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1325" windowHeight="6525"/>
  </bookViews>
  <sheets>
    <sheet name="400 zł lub 600 zł" sheetId="1" r:id="rId1"/>
    <sheet name="800 zł lub 1000 zł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K11" i="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0"/>
  <c r="K11" i="2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0"/>
  <c r="E9"/>
  <c r="L9"/>
  <c r="L9" i="1"/>
  <c r="K110" i="2" l="1"/>
  <c r="D110"/>
  <c r="B10"/>
  <c r="C10" s="1"/>
  <c r="E10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L10"/>
  <c r="L11" s="1"/>
  <c r="I10"/>
  <c r="J10" s="1"/>
  <c r="B18"/>
  <c r="C18" s="1"/>
  <c r="K110" i="1"/>
  <c r="L10"/>
  <c r="I11" s="1"/>
  <c r="J11" s="1"/>
  <c r="I10"/>
  <c r="E9"/>
  <c r="B38" i="2" l="1"/>
  <c r="C38" s="1"/>
  <c r="B33"/>
  <c r="C33" s="1"/>
  <c r="B21"/>
  <c r="C21" s="1"/>
  <c r="B63"/>
  <c r="C63" s="1"/>
  <c r="B74"/>
  <c r="C74" s="1"/>
  <c r="B58"/>
  <c r="C58" s="1"/>
  <c r="B67"/>
  <c r="C67" s="1"/>
  <c r="B69"/>
  <c r="C69" s="1"/>
  <c r="B45"/>
  <c r="C45" s="1"/>
  <c r="B80"/>
  <c r="C80" s="1"/>
  <c r="B62"/>
  <c r="C62" s="1"/>
  <c r="B42"/>
  <c r="C42" s="1"/>
  <c r="B22"/>
  <c r="C22" s="1"/>
  <c r="B77"/>
  <c r="C77" s="1"/>
  <c r="B31"/>
  <c r="C31" s="1"/>
  <c r="B49"/>
  <c r="C49" s="1"/>
  <c r="B84"/>
  <c r="C84" s="1"/>
  <c r="B64"/>
  <c r="C64" s="1"/>
  <c r="B48"/>
  <c r="C48" s="1"/>
  <c r="B30"/>
  <c r="C30" s="1"/>
  <c r="B83"/>
  <c r="C83" s="1"/>
  <c r="B35"/>
  <c r="C35" s="1"/>
  <c r="B53"/>
  <c r="C53" s="1"/>
  <c r="B19"/>
  <c r="C19" s="1"/>
  <c r="B72"/>
  <c r="C72" s="1"/>
  <c r="B50"/>
  <c r="C50" s="1"/>
  <c r="B32"/>
  <c r="C32" s="1"/>
  <c r="B16"/>
  <c r="C16" s="1"/>
  <c r="B51"/>
  <c r="C51" s="1"/>
  <c r="B13"/>
  <c r="C13" s="1"/>
  <c r="B61"/>
  <c r="C61" s="1"/>
  <c r="B37"/>
  <c r="C37" s="1"/>
  <c r="B82"/>
  <c r="C82" s="1"/>
  <c r="B70"/>
  <c r="C70" s="1"/>
  <c r="B54"/>
  <c r="C54" s="1"/>
  <c r="B40"/>
  <c r="C40" s="1"/>
  <c r="B26"/>
  <c r="C26" s="1"/>
  <c r="B55"/>
  <c r="C55" s="1"/>
  <c r="B27"/>
  <c r="C27" s="1"/>
  <c r="B59"/>
  <c r="C59" s="1"/>
  <c r="B39"/>
  <c r="C39" s="1"/>
  <c r="B15"/>
  <c r="C15" s="1"/>
  <c r="B78"/>
  <c r="C78" s="1"/>
  <c r="B66"/>
  <c r="C66" s="1"/>
  <c r="B56"/>
  <c r="C56" s="1"/>
  <c r="B46"/>
  <c r="C46" s="1"/>
  <c r="B34"/>
  <c r="C34" s="1"/>
  <c r="B24"/>
  <c r="C24" s="1"/>
  <c r="B14"/>
  <c r="C14" s="1"/>
  <c r="B75"/>
  <c r="C75" s="1"/>
  <c r="B43"/>
  <c r="C43" s="1"/>
  <c r="B25"/>
  <c r="C25" s="1"/>
  <c r="B65"/>
  <c r="C65" s="1"/>
  <c r="B57"/>
  <c r="C57" s="1"/>
  <c r="B41"/>
  <c r="C41" s="1"/>
  <c r="B23"/>
  <c r="C23" s="1"/>
  <c r="B76"/>
  <c r="C76" s="1"/>
  <c r="B68"/>
  <c r="C68" s="1"/>
  <c r="B60"/>
  <c r="C60" s="1"/>
  <c r="B52"/>
  <c r="C52" s="1"/>
  <c r="B44"/>
  <c r="C44" s="1"/>
  <c r="B36"/>
  <c r="C36" s="1"/>
  <c r="B28"/>
  <c r="C28" s="1"/>
  <c r="B20"/>
  <c r="C20" s="1"/>
  <c r="B12"/>
  <c r="C12" s="1"/>
  <c r="B79"/>
  <c r="C79" s="1"/>
  <c r="B71"/>
  <c r="C71" s="1"/>
  <c r="B47"/>
  <c r="C47" s="1"/>
  <c r="B29"/>
  <c r="C29" s="1"/>
  <c r="B17"/>
  <c r="C17" s="1"/>
  <c r="B11"/>
  <c r="C11" s="1"/>
  <c r="B81"/>
  <c r="C81" s="1"/>
  <c r="B73"/>
  <c r="C73" s="1"/>
  <c r="L12"/>
  <c r="I12"/>
  <c r="J12" s="1"/>
  <c r="I11"/>
  <c r="J11" s="1"/>
  <c r="E85"/>
  <c r="B85"/>
  <c r="C85" s="1"/>
  <c r="B10" i="1"/>
  <c r="C10" s="1"/>
  <c r="L11"/>
  <c r="I12" s="1"/>
  <c r="J12" s="1"/>
  <c r="J10"/>
  <c r="D110"/>
  <c r="E10"/>
  <c r="B11" s="1"/>
  <c r="C11" s="1"/>
  <c r="L13" i="2" l="1"/>
  <c r="I13"/>
  <c r="J13" s="1"/>
  <c r="E86"/>
  <c r="B86"/>
  <c r="L12" i="1"/>
  <c r="I13" s="1"/>
  <c r="E11"/>
  <c r="B12" s="1"/>
  <c r="C12" s="1"/>
  <c r="L14" i="2" l="1"/>
  <c r="I14"/>
  <c r="J14" s="1"/>
  <c r="C86"/>
  <c r="E87"/>
  <c r="B87"/>
  <c r="C87" s="1"/>
  <c r="L13" i="1"/>
  <c r="I14" s="1"/>
  <c r="J14" s="1"/>
  <c r="J13"/>
  <c r="E12"/>
  <c r="B13" s="1"/>
  <c r="L15" i="2" l="1"/>
  <c r="I15"/>
  <c r="J15" s="1"/>
  <c r="E88"/>
  <c r="B88"/>
  <c r="L14" i="1"/>
  <c r="I15" s="1"/>
  <c r="C13"/>
  <c r="E13"/>
  <c r="B14" s="1"/>
  <c r="C14" s="1"/>
  <c r="L16" i="2" l="1"/>
  <c r="I16"/>
  <c r="J16" s="1"/>
  <c r="C88"/>
  <c r="E89"/>
  <c r="B89"/>
  <c r="C89" s="1"/>
  <c r="E14" i="1"/>
  <c r="B15" s="1"/>
  <c r="C15" s="1"/>
  <c r="L15"/>
  <c r="I16" s="1"/>
  <c r="J16" s="1"/>
  <c r="J15"/>
  <c r="L17" i="2" l="1"/>
  <c r="I17"/>
  <c r="J17" s="1"/>
  <c r="E90"/>
  <c r="B90"/>
  <c r="C90" s="1"/>
  <c r="E15" i="1"/>
  <c r="B16" s="1"/>
  <c r="C16" s="1"/>
  <c r="L16"/>
  <c r="I17" s="1"/>
  <c r="L18" i="2" l="1"/>
  <c r="I18"/>
  <c r="J18" s="1"/>
  <c r="E91"/>
  <c r="B91"/>
  <c r="C91" s="1"/>
  <c r="E16" i="1"/>
  <c r="B17" s="1"/>
  <c r="C17" s="1"/>
  <c r="L17"/>
  <c r="I18" s="1"/>
  <c r="J18" s="1"/>
  <c r="J17"/>
  <c r="L19" i="2" l="1"/>
  <c r="I19"/>
  <c r="J19" s="1"/>
  <c r="E92"/>
  <c r="B92"/>
  <c r="C92" s="1"/>
  <c r="E17" i="1"/>
  <c r="B18" s="1"/>
  <c r="C18" s="1"/>
  <c r="L18"/>
  <c r="I19" s="1"/>
  <c r="L20" i="2" l="1"/>
  <c r="I20"/>
  <c r="J20" s="1"/>
  <c r="E93"/>
  <c r="B93"/>
  <c r="C93" s="1"/>
  <c r="E18" i="1"/>
  <c r="B19" s="1"/>
  <c r="C19" s="1"/>
  <c r="L19"/>
  <c r="I20" s="1"/>
  <c r="J20" s="1"/>
  <c r="J19"/>
  <c r="L21" i="2" l="1"/>
  <c r="I21"/>
  <c r="J21" s="1"/>
  <c r="E94"/>
  <c r="B94"/>
  <c r="C94" s="1"/>
  <c r="E19" i="1"/>
  <c r="B20" s="1"/>
  <c r="C20" s="1"/>
  <c r="L20"/>
  <c r="I21" s="1"/>
  <c r="J21" s="1"/>
  <c r="L22" i="2" l="1"/>
  <c r="I22"/>
  <c r="J22" s="1"/>
  <c r="E95"/>
  <c r="B95"/>
  <c r="C95" s="1"/>
  <c r="E20" i="1"/>
  <c r="B21" s="1"/>
  <c r="C21" s="1"/>
  <c r="L21"/>
  <c r="I22" s="1"/>
  <c r="J22" s="1"/>
  <c r="L23" i="2" l="1"/>
  <c r="I23"/>
  <c r="J23" s="1"/>
  <c r="E96"/>
  <c r="B96"/>
  <c r="C96" s="1"/>
  <c r="E21" i="1"/>
  <c r="B22" s="1"/>
  <c r="C22" s="1"/>
  <c r="L22"/>
  <c r="I23" s="1"/>
  <c r="J23" s="1"/>
  <c r="L24" i="2" l="1"/>
  <c r="I24"/>
  <c r="J24" s="1"/>
  <c r="E97"/>
  <c r="B97"/>
  <c r="C97" s="1"/>
  <c r="E22" i="1"/>
  <c r="B23" s="1"/>
  <c r="C23" s="1"/>
  <c r="L23"/>
  <c r="I24" s="1"/>
  <c r="J24" s="1"/>
  <c r="L25" i="2" l="1"/>
  <c r="I25"/>
  <c r="J25" s="1"/>
  <c r="E98"/>
  <c r="B98"/>
  <c r="C98" s="1"/>
  <c r="E23" i="1"/>
  <c r="B24" s="1"/>
  <c r="C24" s="1"/>
  <c r="L24"/>
  <c r="I25" s="1"/>
  <c r="J25" s="1"/>
  <c r="L26" i="2" l="1"/>
  <c r="I26"/>
  <c r="J26" s="1"/>
  <c r="E99"/>
  <c r="B99"/>
  <c r="C99" s="1"/>
  <c r="E24" i="1"/>
  <c r="B25" s="1"/>
  <c r="C25" s="1"/>
  <c r="L25"/>
  <c r="I26" s="1"/>
  <c r="J26" s="1"/>
  <c r="L27" i="2" l="1"/>
  <c r="I27"/>
  <c r="J27" s="1"/>
  <c r="E100"/>
  <c r="B100"/>
  <c r="C100" s="1"/>
  <c r="E25" i="1"/>
  <c r="B26" s="1"/>
  <c r="C26" s="1"/>
  <c r="L26"/>
  <c r="I27" s="1"/>
  <c r="J27" s="1"/>
  <c r="L28" i="2" l="1"/>
  <c r="I28"/>
  <c r="J28" s="1"/>
  <c r="E101"/>
  <c r="B101"/>
  <c r="C101" s="1"/>
  <c r="L27" i="1"/>
  <c r="I28" s="1"/>
  <c r="J28" s="1"/>
  <c r="E26"/>
  <c r="B27" s="1"/>
  <c r="C27" s="1"/>
  <c r="L29" i="2" l="1"/>
  <c r="I29"/>
  <c r="J29" s="1"/>
  <c r="E102"/>
  <c r="B102"/>
  <c r="C102" s="1"/>
  <c r="E27" i="1"/>
  <c r="B28" s="1"/>
  <c r="C28" s="1"/>
  <c r="L28"/>
  <c r="I29" s="1"/>
  <c r="J29" s="1"/>
  <c r="L30" i="2" l="1"/>
  <c r="I30"/>
  <c r="J30" s="1"/>
  <c r="E103"/>
  <c r="B103"/>
  <c r="C103" s="1"/>
  <c r="E28" i="1"/>
  <c r="B29" s="1"/>
  <c r="C29" s="1"/>
  <c r="L29"/>
  <c r="I30" s="1"/>
  <c r="J30" s="1"/>
  <c r="L31" i="2" l="1"/>
  <c r="I31"/>
  <c r="J31" s="1"/>
  <c r="E104"/>
  <c r="B104"/>
  <c r="C104" s="1"/>
  <c r="E29" i="1"/>
  <c r="B30" s="1"/>
  <c r="C30" s="1"/>
  <c r="L30"/>
  <c r="I31" s="1"/>
  <c r="J31" s="1"/>
  <c r="L32" i="2" l="1"/>
  <c r="I32"/>
  <c r="J32" s="1"/>
  <c r="E105"/>
  <c r="B105"/>
  <c r="C105" s="1"/>
  <c r="E30" i="1"/>
  <c r="B31" s="1"/>
  <c r="C31" s="1"/>
  <c r="L31"/>
  <c r="I32" s="1"/>
  <c r="J32" s="1"/>
  <c r="L33" i="2" l="1"/>
  <c r="I33"/>
  <c r="J33" s="1"/>
  <c r="E106"/>
  <c r="B106"/>
  <c r="C106" s="1"/>
  <c r="E31" i="1"/>
  <c r="B32" s="1"/>
  <c r="C32" s="1"/>
  <c r="L32"/>
  <c r="I33" s="1"/>
  <c r="J33" s="1"/>
  <c r="L34" i="2" l="1"/>
  <c r="I34"/>
  <c r="J34" s="1"/>
  <c r="E107"/>
  <c r="B107"/>
  <c r="C107" s="1"/>
  <c r="E32" i="1"/>
  <c r="B33" s="1"/>
  <c r="C33" s="1"/>
  <c r="L33"/>
  <c r="I34" s="1"/>
  <c r="J34" s="1"/>
  <c r="L35" i="2" l="1"/>
  <c r="I35"/>
  <c r="J35" s="1"/>
  <c r="E108"/>
  <c r="B108"/>
  <c r="C108" s="1"/>
  <c r="E33" i="1"/>
  <c r="B34" s="1"/>
  <c r="C34" s="1"/>
  <c r="L34"/>
  <c r="I35" s="1"/>
  <c r="J35" s="1"/>
  <c r="L36" i="2" l="1"/>
  <c r="I36"/>
  <c r="J36" s="1"/>
  <c r="E109"/>
  <c r="B109"/>
  <c r="E34" i="1"/>
  <c r="B35" s="1"/>
  <c r="C35" s="1"/>
  <c r="L35"/>
  <c r="I36" s="1"/>
  <c r="J36" s="1"/>
  <c r="L37" i="2" l="1"/>
  <c r="I37"/>
  <c r="J37" s="1"/>
  <c r="C109"/>
  <c r="C110" s="1"/>
  <c r="B110"/>
  <c r="E35" i="1"/>
  <c r="B36" s="1"/>
  <c r="C36" s="1"/>
  <c r="L36"/>
  <c r="I37" s="1"/>
  <c r="J37" s="1"/>
  <c r="L38" i="2" l="1"/>
  <c r="I38"/>
  <c r="J38" s="1"/>
  <c r="E36" i="1"/>
  <c r="B37" s="1"/>
  <c r="C37" s="1"/>
  <c r="L37"/>
  <c r="I38" s="1"/>
  <c r="J38" s="1"/>
  <c r="L39" i="2" l="1"/>
  <c r="I39"/>
  <c r="E37" i="1"/>
  <c r="B38" s="1"/>
  <c r="C38" s="1"/>
  <c r="L38"/>
  <c r="I39" s="1"/>
  <c r="J39" s="1"/>
  <c r="L40" i="2" l="1"/>
  <c r="I40"/>
  <c r="J40" s="1"/>
  <c r="J39"/>
  <c r="E38" i="1"/>
  <c r="B39" s="1"/>
  <c r="C39" s="1"/>
  <c r="L39"/>
  <c r="I40" s="1"/>
  <c r="J40" s="1"/>
  <c r="L41" i="2" l="1"/>
  <c r="I41"/>
  <c r="J41" s="1"/>
  <c r="E39" i="1"/>
  <c r="B40" s="1"/>
  <c r="C40" s="1"/>
  <c r="L40"/>
  <c r="I41" s="1"/>
  <c r="J41" s="1"/>
  <c r="L42" i="2" l="1"/>
  <c r="I42"/>
  <c r="E40" i="1"/>
  <c r="B41" s="1"/>
  <c r="C41" s="1"/>
  <c r="L41"/>
  <c r="I42" s="1"/>
  <c r="J42" s="1"/>
  <c r="L43" i="2" l="1"/>
  <c r="I43"/>
  <c r="J43" s="1"/>
  <c r="J42"/>
  <c r="E41" i="1"/>
  <c r="B42" s="1"/>
  <c r="C42" s="1"/>
  <c r="L42"/>
  <c r="I43" s="1"/>
  <c r="J43" s="1"/>
  <c r="L44" i="2" l="1"/>
  <c r="I44"/>
  <c r="J44" s="1"/>
  <c r="E42" i="1"/>
  <c r="B43" s="1"/>
  <c r="C43" s="1"/>
  <c r="L43"/>
  <c r="I44" s="1"/>
  <c r="J44" s="1"/>
  <c r="L45" i="2" l="1"/>
  <c r="I45"/>
  <c r="J45" s="1"/>
  <c r="E43" i="1"/>
  <c r="B44" s="1"/>
  <c r="C44" s="1"/>
  <c r="L44"/>
  <c r="I45" s="1"/>
  <c r="J45" s="1"/>
  <c r="L46" i="2" l="1"/>
  <c r="I46"/>
  <c r="J46" s="1"/>
  <c r="E44" i="1"/>
  <c r="B45" s="1"/>
  <c r="C45" s="1"/>
  <c r="L45"/>
  <c r="I46" s="1"/>
  <c r="J46" s="1"/>
  <c r="L47" i="2" l="1"/>
  <c r="I47"/>
  <c r="J47" s="1"/>
  <c r="E45" i="1"/>
  <c r="B46" s="1"/>
  <c r="C46" s="1"/>
  <c r="L46"/>
  <c r="I47" s="1"/>
  <c r="J47" s="1"/>
  <c r="L48" i="2" l="1"/>
  <c r="I48"/>
  <c r="J48" s="1"/>
  <c r="E46" i="1"/>
  <c r="B47" s="1"/>
  <c r="C47" s="1"/>
  <c r="L47"/>
  <c r="I48" s="1"/>
  <c r="J48" s="1"/>
  <c r="L49" i="2" l="1"/>
  <c r="I49"/>
  <c r="J49" s="1"/>
  <c r="E47" i="1"/>
  <c r="B48" s="1"/>
  <c r="C48" s="1"/>
  <c r="L48"/>
  <c r="I49" s="1"/>
  <c r="J49" s="1"/>
  <c r="L50" i="2" l="1"/>
  <c r="I50"/>
  <c r="J50" s="1"/>
  <c r="E48" i="1"/>
  <c r="B49" s="1"/>
  <c r="C49" s="1"/>
  <c r="L49"/>
  <c r="I50" s="1"/>
  <c r="J50" s="1"/>
  <c r="L51" i="2" l="1"/>
  <c r="I51"/>
  <c r="J51" s="1"/>
  <c r="E49" i="1"/>
  <c r="B50" s="1"/>
  <c r="C50" s="1"/>
  <c r="L50"/>
  <c r="I51" s="1"/>
  <c r="J51" s="1"/>
  <c r="L52" i="2" l="1"/>
  <c r="I52"/>
  <c r="J52" s="1"/>
  <c r="E50" i="1"/>
  <c r="B51" s="1"/>
  <c r="C51" s="1"/>
  <c r="L51"/>
  <c r="I52" s="1"/>
  <c r="J52" s="1"/>
  <c r="L53" i="2" l="1"/>
  <c r="I53"/>
  <c r="J53" s="1"/>
  <c r="E51" i="1"/>
  <c r="B52" s="1"/>
  <c r="C52" s="1"/>
  <c r="L52"/>
  <c r="I53" s="1"/>
  <c r="J53" s="1"/>
  <c r="L54" i="2" l="1"/>
  <c r="I54"/>
  <c r="J54" s="1"/>
  <c r="E52" i="1"/>
  <c r="B53" s="1"/>
  <c r="C53" s="1"/>
  <c r="L53"/>
  <c r="I54" s="1"/>
  <c r="J54" s="1"/>
  <c r="L55" i="2" l="1"/>
  <c r="I55"/>
  <c r="J55" s="1"/>
  <c r="E53" i="1"/>
  <c r="B54" s="1"/>
  <c r="C54" s="1"/>
  <c r="L54"/>
  <c r="I55" s="1"/>
  <c r="J55" s="1"/>
  <c r="L56" i="2" l="1"/>
  <c r="I56"/>
  <c r="J56" s="1"/>
  <c r="E54" i="1"/>
  <c r="B55" s="1"/>
  <c r="C55" s="1"/>
  <c r="L55"/>
  <c r="I56" s="1"/>
  <c r="J56" s="1"/>
  <c r="L57" i="2" l="1"/>
  <c r="I57"/>
  <c r="J57" s="1"/>
  <c r="E55" i="1"/>
  <c r="B56" s="1"/>
  <c r="C56" s="1"/>
  <c r="L56"/>
  <c r="I57" s="1"/>
  <c r="J57" s="1"/>
  <c r="L58" i="2" l="1"/>
  <c r="I58"/>
  <c r="J58" s="1"/>
  <c r="E56" i="1"/>
  <c r="B57" s="1"/>
  <c r="C57" s="1"/>
  <c r="L57"/>
  <c r="I58" s="1"/>
  <c r="J58" s="1"/>
  <c r="L59" i="2" l="1"/>
  <c r="I59"/>
  <c r="J59" s="1"/>
  <c r="E57" i="1"/>
  <c r="B58" s="1"/>
  <c r="C58" s="1"/>
  <c r="L58"/>
  <c r="I59" s="1"/>
  <c r="J59" s="1"/>
  <c r="L60" i="2" l="1"/>
  <c r="I60"/>
  <c r="J60" s="1"/>
  <c r="E58" i="1"/>
  <c r="B59" s="1"/>
  <c r="C59" s="1"/>
  <c r="L59"/>
  <c r="I60" s="1"/>
  <c r="J60" s="1"/>
  <c r="L61" i="2" l="1"/>
  <c r="I61"/>
  <c r="J61" s="1"/>
  <c r="E59" i="1"/>
  <c r="B60" s="1"/>
  <c r="C60" s="1"/>
  <c r="L60"/>
  <c r="I61" s="1"/>
  <c r="J61" s="1"/>
  <c r="L62" i="2" l="1"/>
  <c r="I62"/>
  <c r="J62" s="1"/>
  <c r="E60" i="1"/>
  <c r="B61" s="1"/>
  <c r="C61" s="1"/>
  <c r="L61"/>
  <c r="I62" s="1"/>
  <c r="J62" s="1"/>
  <c r="L63" i="2" l="1"/>
  <c r="I63"/>
  <c r="J63" s="1"/>
  <c r="E61" i="1"/>
  <c r="B62" s="1"/>
  <c r="C62" s="1"/>
  <c r="L62"/>
  <c r="I63" s="1"/>
  <c r="J63" s="1"/>
  <c r="L64" i="2" l="1"/>
  <c r="I64"/>
  <c r="J64" s="1"/>
  <c r="E62" i="1"/>
  <c r="B63" s="1"/>
  <c r="C63" s="1"/>
  <c r="L63"/>
  <c r="I64" s="1"/>
  <c r="J64" s="1"/>
  <c r="L65" i="2" l="1"/>
  <c r="I65"/>
  <c r="J65" s="1"/>
  <c r="E63" i="1"/>
  <c r="B64" s="1"/>
  <c r="C64" s="1"/>
  <c r="L64"/>
  <c r="I65" s="1"/>
  <c r="J65" s="1"/>
  <c r="L66" i="2" l="1"/>
  <c r="I66"/>
  <c r="J66" s="1"/>
  <c r="E64" i="1"/>
  <c r="B65" s="1"/>
  <c r="C65" s="1"/>
  <c r="L65"/>
  <c r="I66" s="1"/>
  <c r="J66" s="1"/>
  <c r="L67" i="2" l="1"/>
  <c r="I67"/>
  <c r="J67" s="1"/>
  <c r="E65" i="1"/>
  <c r="B66" s="1"/>
  <c r="C66" s="1"/>
  <c r="L66"/>
  <c r="I67" s="1"/>
  <c r="J67" s="1"/>
  <c r="L68" i="2" l="1"/>
  <c r="I68"/>
  <c r="J68" s="1"/>
  <c r="E66" i="1"/>
  <c r="B67" s="1"/>
  <c r="C67" s="1"/>
  <c r="L67"/>
  <c r="I68" s="1"/>
  <c r="J68" s="1"/>
  <c r="L69" i="2" l="1"/>
  <c r="I69"/>
  <c r="J69" s="1"/>
  <c r="E67" i="1"/>
  <c r="B68" s="1"/>
  <c r="C68" s="1"/>
  <c r="L68"/>
  <c r="I69" s="1"/>
  <c r="J69" s="1"/>
  <c r="L70" i="2" l="1"/>
  <c r="I70"/>
  <c r="J70" s="1"/>
  <c r="E68" i="1"/>
  <c r="B69" s="1"/>
  <c r="C69" s="1"/>
  <c r="L69"/>
  <c r="I70" s="1"/>
  <c r="J70" s="1"/>
  <c r="L71" i="2" l="1"/>
  <c r="I71"/>
  <c r="J71" s="1"/>
  <c r="E69" i="1"/>
  <c r="E70" s="1"/>
  <c r="L70"/>
  <c r="I71" s="1"/>
  <c r="J71" s="1"/>
  <c r="L72" i="2" l="1"/>
  <c r="I72"/>
  <c r="J72" s="1"/>
  <c r="B70" i="1"/>
  <c r="C70" s="1"/>
  <c r="L71"/>
  <c r="I72" s="1"/>
  <c r="J72" s="1"/>
  <c r="E71"/>
  <c r="B71"/>
  <c r="C71" s="1"/>
  <c r="L73" i="2" l="1"/>
  <c r="I73"/>
  <c r="J73" s="1"/>
  <c r="L72" i="1"/>
  <c r="I73" s="1"/>
  <c r="J73" s="1"/>
  <c r="E72"/>
  <c r="B72"/>
  <c r="C72" s="1"/>
  <c r="L74" i="2" l="1"/>
  <c r="I74"/>
  <c r="J74" s="1"/>
  <c r="L73" i="1"/>
  <c r="I74" s="1"/>
  <c r="J74" s="1"/>
  <c r="E73"/>
  <c r="B73"/>
  <c r="C73" s="1"/>
  <c r="L75" i="2" l="1"/>
  <c r="I75"/>
  <c r="J75" s="1"/>
  <c r="L74" i="1"/>
  <c r="I75" s="1"/>
  <c r="J75" s="1"/>
  <c r="B74"/>
  <c r="C74" s="1"/>
  <c r="E74"/>
  <c r="L76" i="2" l="1"/>
  <c r="I76"/>
  <c r="J76" s="1"/>
  <c r="L75" i="1"/>
  <c r="I76" s="1"/>
  <c r="J76" s="1"/>
  <c r="B75"/>
  <c r="C75" s="1"/>
  <c r="E75"/>
  <c r="L77" i="2" l="1"/>
  <c r="I77"/>
  <c r="J77" s="1"/>
  <c r="L76" i="1"/>
  <c r="I77" s="1"/>
  <c r="J77" s="1"/>
  <c r="B76"/>
  <c r="C76" s="1"/>
  <c r="E76"/>
  <c r="L78" i="2" l="1"/>
  <c r="I78"/>
  <c r="J78" s="1"/>
  <c r="L77" i="1"/>
  <c r="I78" s="1"/>
  <c r="J78" s="1"/>
  <c r="E77"/>
  <c r="B77"/>
  <c r="C77" s="1"/>
  <c r="L79" i="2" l="1"/>
  <c r="I79"/>
  <c r="J79" s="1"/>
  <c r="L78" i="1"/>
  <c r="I79" s="1"/>
  <c r="J79" s="1"/>
  <c r="E78"/>
  <c r="B78"/>
  <c r="C78" s="1"/>
  <c r="L80" i="2" l="1"/>
  <c r="I80"/>
  <c r="J80" s="1"/>
  <c r="L79" i="1"/>
  <c r="I80" s="1"/>
  <c r="J80" s="1"/>
  <c r="E79"/>
  <c r="B79"/>
  <c r="C79" s="1"/>
  <c r="L81" i="2" l="1"/>
  <c r="I81"/>
  <c r="J81" s="1"/>
  <c r="L80" i="1"/>
  <c r="I81" s="1"/>
  <c r="J81" s="1"/>
  <c r="E80"/>
  <c r="B80"/>
  <c r="C80" s="1"/>
  <c r="L82" i="2" l="1"/>
  <c r="I82"/>
  <c r="J82" s="1"/>
  <c r="L81" i="1"/>
  <c r="I82" s="1"/>
  <c r="J82" s="1"/>
  <c r="E81"/>
  <c r="B81"/>
  <c r="C81" s="1"/>
  <c r="I83" i="2" l="1"/>
  <c r="J83" s="1"/>
  <c r="L83"/>
  <c r="L82" i="1"/>
  <c r="I83" s="1"/>
  <c r="J83" s="1"/>
  <c r="E82"/>
  <c r="B82"/>
  <c r="C82" s="1"/>
  <c r="I84" i="2" l="1"/>
  <c r="J84" s="1"/>
  <c r="L84"/>
  <c r="L83" i="1"/>
  <c r="I84" s="1"/>
  <c r="J84" s="1"/>
  <c r="E83"/>
  <c r="B83"/>
  <c r="C83" s="1"/>
  <c r="L85" i="2" l="1"/>
  <c r="I85"/>
  <c r="J85" s="1"/>
  <c r="L84" i="1"/>
  <c r="I85" s="1"/>
  <c r="J85" s="1"/>
  <c r="E84"/>
  <c r="B84"/>
  <c r="C84" s="1"/>
  <c r="I86" i="2" l="1"/>
  <c r="J86" s="1"/>
  <c r="L86"/>
  <c r="L85" i="1"/>
  <c r="I86" s="1"/>
  <c r="J86" s="1"/>
  <c r="E85"/>
  <c r="B85"/>
  <c r="C85" s="1"/>
  <c r="I87" i="2" l="1"/>
  <c r="J87" s="1"/>
  <c r="L87"/>
  <c r="L86" i="1"/>
  <c r="I87" s="1"/>
  <c r="J87" s="1"/>
  <c r="E86"/>
  <c r="B86"/>
  <c r="C86" s="1"/>
  <c r="I88" i="2" l="1"/>
  <c r="J88" s="1"/>
  <c r="L88"/>
  <c r="L87" i="1"/>
  <c r="I88" s="1"/>
  <c r="J88" s="1"/>
  <c r="E87"/>
  <c r="B87"/>
  <c r="C87" s="1"/>
  <c r="L89" i="2" l="1"/>
  <c r="I89"/>
  <c r="J89" s="1"/>
  <c r="L88" i="1"/>
  <c r="I89" s="1"/>
  <c r="J89" s="1"/>
  <c r="E88"/>
  <c r="B88"/>
  <c r="C88" s="1"/>
  <c r="I90" i="2" l="1"/>
  <c r="J90" s="1"/>
  <c r="L90"/>
  <c r="L89" i="1"/>
  <c r="I90" s="1"/>
  <c r="J90" s="1"/>
  <c r="E89"/>
  <c r="B89"/>
  <c r="C89" s="1"/>
  <c r="L91" i="2" l="1"/>
  <c r="I91"/>
  <c r="J91" s="1"/>
  <c r="L90" i="1"/>
  <c r="I91" s="1"/>
  <c r="J91" s="1"/>
  <c r="E90"/>
  <c r="B90"/>
  <c r="C90" s="1"/>
  <c r="I92" i="2" l="1"/>
  <c r="J92" s="1"/>
  <c r="L92"/>
  <c r="L91" i="1"/>
  <c r="I92" s="1"/>
  <c r="J92" s="1"/>
  <c r="E91"/>
  <c r="B91"/>
  <c r="C91" s="1"/>
  <c r="L93" i="2" l="1"/>
  <c r="I93"/>
  <c r="J93" s="1"/>
  <c r="L92" i="1"/>
  <c r="I93" s="1"/>
  <c r="J93" s="1"/>
  <c r="E92"/>
  <c r="B92"/>
  <c r="C92" s="1"/>
  <c r="I94" i="2" l="1"/>
  <c r="J94" s="1"/>
  <c r="L94"/>
  <c r="L93" i="1"/>
  <c r="I94" s="1"/>
  <c r="J94" s="1"/>
  <c r="E93"/>
  <c r="B93"/>
  <c r="C93" s="1"/>
  <c r="L95" i="2" l="1"/>
  <c r="I95"/>
  <c r="J95" s="1"/>
  <c r="L94" i="1"/>
  <c r="I95" s="1"/>
  <c r="J95" s="1"/>
  <c r="E94"/>
  <c r="B94"/>
  <c r="C94" s="1"/>
  <c r="I96" i="2" l="1"/>
  <c r="J96" s="1"/>
  <c r="L96"/>
  <c r="L95" i="1"/>
  <c r="I96" s="1"/>
  <c r="J96" s="1"/>
  <c r="E95"/>
  <c r="B95"/>
  <c r="C95" s="1"/>
  <c r="L97" i="2" l="1"/>
  <c r="I97"/>
  <c r="J97" s="1"/>
  <c r="L96" i="1"/>
  <c r="I97" s="1"/>
  <c r="J97" s="1"/>
  <c r="E96"/>
  <c r="B96"/>
  <c r="C96" s="1"/>
  <c r="I98" i="2" l="1"/>
  <c r="J98" s="1"/>
  <c r="L98"/>
  <c r="L97" i="1"/>
  <c r="I98" s="1"/>
  <c r="J98" s="1"/>
  <c r="E97"/>
  <c r="B97"/>
  <c r="C97" s="1"/>
  <c r="L99" i="2" l="1"/>
  <c r="I99"/>
  <c r="J99" s="1"/>
  <c r="L98" i="1"/>
  <c r="I99" s="1"/>
  <c r="J99" s="1"/>
  <c r="E98"/>
  <c r="B98"/>
  <c r="C98" s="1"/>
  <c r="I100" i="2" l="1"/>
  <c r="J100" s="1"/>
  <c r="L100"/>
  <c r="L99" i="1"/>
  <c r="I100" s="1"/>
  <c r="J100" s="1"/>
  <c r="E99"/>
  <c r="B99"/>
  <c r="C99" s="1"/>
  <c r="I101" i="2" l="1"/>
  <c r="J101" s="1"/>
  <c r="L101"/>
  <c r="L100" i="1"/>
  <c r="I101" s="1"/>
  <c r="J101" s="1"/>
  <c r="E100"/>
  <c r="B100"/>
  <c r="C100" s="1"/>
  <c r="I102" i="2" l="1"/>
  <c r="J102" s="1"/>
  <c r="L102"/>
  <c r="L101" i="1"/>
  <c r="I102" s="1"/>
  <c r="J102" s="1"/>
  <c r="E101"/>
  <c r="B101"/>
  <c r="C101" s="1"/>
  <c r="I103" i="2" l="1"/>
  <c r="J103" s="1"/>
  <c r="L103"/>
  <c r="L102" i="1"/>
  <c r="I103" s="1"/>
  <c r="J103" s="1"/>
  <c r="E102"/>
  <c r="B102"/>
  <c r="C102" s="1"/>
  <c r="L104" i="2" l="1"/>
  <c r="I104"/>
  <c r="J104" s="1"/>
  <c r="L103" i="1"/>
  <c r="I104" s="1"/>
  <c r="J104" s="1"/>
  <c r="E103"/>
  <c r="B103"/>
  <c r="C103" s="1"/>
  <c r="L105" i="2" l="1"/>
  <c r="I105"/>
  <c r="J105" s="1"/>
  <c r="L104" i="1"/>
  <c r="I105" s="1"/>
  <c r="J105" s="1"/>
  <c r="E104"/>
  <c r="B104"/>
  <c r="C104" s="1"/>
  <c r="L106" i="2" l="1"/>
  <c r="I106"/>
  <c r="J106" s="1"/>
  <c r="L105" i="1"/>
  <c r="I106" s="1"/>
  <c r="J106" s="1"/>
  <c r="E105"/>
  <c r="B105"/>
  <c r="C105" s="1"/>
  <c r="L107" i="2" l="1"/>
  <c r="I107"/>
  <c r="J107" s="1"/>
  <c r="L106" i="1"/>
  <c r="I107" s="1"/>
  <c r="J107" s="1"/>
  <c r="E106"/>
  <c r="B106"/>
  <c r="C106" s="1"/>
  <c r="L108" i="2" l="1"/>
  <c r="I108"/>
  <c r="J108" s="1"/>
  <c r="L107" i="1"/>
  <c r="I108" s="1"/>
  <c r="J108" s="1"/>
  <c r="E107"/>
  <c r="B107"/>
  <c r="C107" s="1"/>
  <c r="L109" i="2" l="1"/>
  <c r="I109"/>
  <c r="L108" i="1"/>
  <c r="I109" s="1"/>
  <c r="E108"/>
  <c r="B108"/>
  <c r="C108" s="1"/>
  <c r="J109" i="2" l="1"/>
  <c r="J110" s="1"/>
  <c r="I110"/>
  <c r="L109" i="1"/>
  <c r="J109"/>
  <c r="J110" s="1"/>
  <c r="I110"/>
  <c r="E109"/>
  <c r="B109"/>
  <c r="C109" l="1"/>
  <c r="C110" s="1"/>
  <c r="B110"/>
</calcChain>
</file>

<file path=xl/sharedStrings.xml><?xml version="1.0" encoding="utf-8"?>
<sst xmlns="http://schemas.openxmlformats.org/spreadsheetml/2006/main" count="53" uniqueCount="13">
  <si>
    <t>Odsetki</t>
  </si>
  <si>
    <t>Rata kapitałowa</t>
  </si>
  <si>
    <t>Harmonogram spłat kredytu studenckiego</t>
  </si>
  <si>
    <t>Dane:</t>
  </si>
  <si>
    <t>Kwota kredytu</t>
  </si>
  <si>
    <t>Oprocentowanie w skali roku</t>
  </si>
  <si>
    <t>Liczba rat (miesięcy)</t>
  </si>
  <si>
    <t xml:space="preserve">Nr </t>
  </si>
  <si>
    <t>Rata całkowita</t>
  </si>
  <si>
    <t>Kwota do spłaty</t>
  </si>
  <si>
    <t>-</t>
  </si>
  <si>
    <t>transza</t>
  </si>
  <si>
    <t>Transza</t>
  </si>
</sst>
</file>

<file path=xl/styles.xml><?xml version="1.0" encoding="utf-8"?>
<styleSheet xmlns="http://schemas.openxmlformats.org/spreadsheetml/2006/main">
  <numFmts count="5">
    <numFmt numFmtId="6" formatCode="#,##0\ &quot;zł&quot;;[Red]\-#,##0\ &quot;zł&quot;"/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_z_ł"/>
    <numFmt numFmtId="165" formatCode="0.000%"/>
  </numFmts>
  <fonts count="5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8"/>
      <name val="Arial CE"/>
      <charset val="238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0" fillId="0" borderId="2" xfId="0" applyBorder="1" applyAlignment="1">
      <alignment horizontal="left" vertical="center"/>
    </xf>
    <xf numFmtId="7" fontId="2" fillId="2" borderId="2" xfId="2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164" fontId="0" fillId="0" borderId="1" xfId="0" quotePrefix="1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4" fillId="0" borderId="0" xfId="0" applyNumberFormat="1" applyFont="1"/>
    <xf numFmtId="6" fontId="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</cellXfs>
  <cellStyles count="3">
    <cellStyle name="Normalny" xfId="0" builtinId="0"/>
    <cellStyle name="Procentowy" xfId="1" builtinId="5"/>
    <cellStyle name="Walutowy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workbookViewId="0">
      <selection activeCell="H3" sqref="H3"/>
    </sheetView>
  </sheetViews>
  <sheetFormatPr defaultRowHeight="12.75"/>
  <cols>
    <col min="1" max="1" width="9.28515625" customWidth="1"/>
    <col min="2" max="5" width="18.28515625" customWidth="1"/>
    <col min="8" max="8" width="21.42578125" customWidth="1"/>
    <col min="9" max="9" width="19.42578125" customWidth="1"/>
    <col min="10" max="10" width="14.7109375" customWidth="1"/>
    <col min="11" max="11" width="18.28515625" customWidth="1"/>
    <col min="12" max="12" width="21.28515625" customWidth="1"/>
  </cols>
  <sheetData>
    <row r="1" spans="1:12" ht="30" customHeight="1">
      <c r="B1" s="2" t="s">
        <v>2</v>
      </c>
      <c r="C1" s="3"/>
      <c r="D1" s="3"/>
    </row>
    <row r="2" spans="1:12" ht="18.75" customHeight="1"/>
    <row r="3" spans="1:12" ht="18.75" customHeight="1">
      <c r="A3" t="s">
        <v>3</v>
      </c>
      <c r="B3" s="4" t="s">
        <v>12</v>
      </c>
      <c r="C3" s="13">
        <v>400</v>
      </c>
      <c r="H3" s="14" t="s">
        <v>12</v>
      </c>
      <c r="I3" s="13">
        <v>600</v>
      </c>
    </row>
    <row r="4" spans="1:12" ht="18.75" customHeight="1">
      <c r="B4" s="4" t="s">
        <v>4</v>
      </c>
      <c r="C4" s="5">
        <v>20000</v>
      </c>
      <c r="H4" s="4" t="s">
        <v>4</v>
      </c>
      <c r="I4" s="5">
        <v>30000</v>
      </c>
    </row>
    <row r="5" spans="1:12" ht="18.75" customHeight="1">
      <c r="B5" s="4" t="s">
        <v>6</v>
      </c>
      <c r="C5" s="6">
        <v>100</v>
      </c>
      <c r="D5" t="s">
        <v>11</v>
      </c>
      <c r="H5" s="4" t="s">
        <v>6</v>
      </c>
      <c r="I5" s="6">
        <v>100</v>
      </c>
    </row>
    <row r="6" spans="1:12" ht="30" customHeight="1">
      <c r="B6" s="8" t="s">
        <v>5</v>
      </c>
      <c r="C6" s="7">
        <v>8.7500000000000008E-3</v>
      </c>
      <c r="H6" s="8" t="s">
        <v>5</v>
      </c>
      <c r="I6" s="7">
        <v>8.7500000000000008E-3</v>
      </c>
    </row>
    <row r="7" spans="1:12" ht="23.25" customHeight="1" thickBot="1"/>
    <row r="8" spans="1:12" ht="18" customHeight="1" thickBot="1">
      <c r="A8" s="9" t="s">
        <v>7</v>
      </c>
      <c r="B8" s="9" t="s">
        <v>8</v>
      </c>
      <c r="C8" s="9" t="s">
        <v>0</v>
      </c>
      <c r="D8" s="9" t="s">
        <v>1</v>
      </c>
      <c r="E8" s="9" t="s">
        <v>9</v>
      </c>
      <c r="F8" s="1"/>
      <c r="H8" s="9" t="s">
        <v>7</v>
      </c>
      <c r="I8" s="9" t="s">
        <v>8</v>
      </c>
      <c r="J8" s="9" t="s">
        <v>0</v>
      </c>
      <c r="K8" s="9" t="s">
        <v>1</v>
      </c>
      <c r="L8" s="9" t="s">
        <v>9</v>
      </c>
    </row>
    <row r="9" spans="1:12" ht="18" customHeight="1" thickBot="1">
      <c r="A9" s="9">
        <v>0</v>
      </c>
      <c r="B9" s="10" t="s">
        <v>10</v>
      </c>
      <c r="C9" s="10" t="s">
        <v>10</v>
      </c>
      <c r="D9" s="10" t="s">
        <v>10</v>
      </c>
      <c r="E9" s="11">
        <f xml:space="preserve"> C4</f>
        <v>20000</v>
      </c>
      <c r="H9" s="9">
        <v>0</v>
      </c>
      <c r="I9" s="10" t="s">
        <v>10</v>
      </c>
      <c r="J9" s="10" t="s">
        <v>10</v>
      </c>
      <c r="K9" s="10" t="s">
        <v>10</v>
      </c>
      <c r="L9" s="11">
        <f>I4</f>
        <v>30000</v>
      </c>
    </row>
    <row r="10" spans="1:12" ht="18" customHeight="1" thickBot="1">
      <c r="A10" s="9">
        <v>1</v>
      </c>
      <c r="B10" s="11">
        <f t="shared" ref="B10:B41" si="0">E9*$C$6/12+D10</f>
        <v>214.58333333333334</v>
      </c>
      <c r="C10" s="11">
        <f>B10-D10</f>
        <v>14.583333333333343</v>
      </c>
      <c r="D10" s="11">
        <f>$C$4/$C$5</f>
        <v>200</v>
      </c>
      <c r="E10" s="11">
        <f>E9-D10</f>
        <v>19800</v>
      </c>
      <c r="H10" s="9">
        <v>1</v>
      </c>
      <c r="I10" s="11">
        <f t="shared" ref="I10:I73" si="1">L9*$C$6/12+K10</f>
        <v>321.875</v>
      </c>
      <c r="J10" s="11">
        <f>I10-K10</f>
        <v>21.875</v>
      </c>
      <c r="K10" s="11">
        <f>$I$4/$I$5</f>
        <v>300</v>
      </c>
      <c r="L10" s="11">
        <f>L9-K10</f>
        <v>29700</v>
      </c>
    </row>
    <row r="11" spans="1:12" ht="18" customHeight="1" thickBot="1">
      <c r="A11" s="9">
        <v>2</v>
      </c>
      <c r="B11" s="11">
        <f t="shared" si="0"/>
        <v>214.4375</v>
      </c>
      <c r="C11" s="11">
        <f t="shared" ref="C11:C74" si="2">B11-D11</f>
        <v>14.4375</v>
      </c>
      <c r="D11" s="11">
        <f t="shared" ref="D11:D74" si="3">$C$4/$C$5</f>
        <v>200</v>
      </c>
      <c r="E11" s="11">
        <f t="shared" ref="E11:E74" si="4">E10-D11</f>
        <v>19600</v>
      </c>
      <c r="H11" s="9">
        <v>2</v>
      </c>
      <c r="I11" s="11">
        <f t="shared" si="1"/>
        <v>321.65625</v>
      </c>
      <c r="J11" s="11">
        <f t="shared" ref="J11:J74" si="5">I11-K11</f>
        <v>21.65625</v>
      </c>
      <c r="K11" s="11">
        <f t="shared" ref="K11:K74" si="6">$I$4/$I$5</f>
        <v>300</v>
      </c>
      <c r="L11" s="11">
        <f t="shared" ref="L11:L74" si="7">L10-K11</f>
        <v>29400</v>
      </c>
    </row>
    <row r="12" spans="1:12" ht="18" customHeight="1" thickBot="1">
      <c r="A12" s="9">
        <v>3</v>
      </c>
      <c r="B12" s="11">
        <f t="shared" si="0"/>
        <v>214.29166666666666</v>
      </c>
      <c r="C12" s="11">
        <f t="shared" si="2"/>
        <v>14.291666666666657</v>
      </c>
      <c r="D12" s="11">
        <f t="shared" si="3"/>
        <v>200</v>
      </c>
      <c r="E12" s="11">
        <f t="shared" si="4"/>
        <v>19400</v>
      </c>
      <c r="H12" s="9">
        <v>3</v>
      </c>
      <c r="I12" s="11">
        <f t="shared" si="1"/>
        <v>321.4375</v>
      </c>
      <c r="J12" s="11">
        <f t="shared" si="5"/>
        <v>21.4375</v>
      </c>
      <c r="K12" s="11">
        <f t="shared" si="6"/>
        <v>300</v>
      </c>
      <c r="L12" s="11">
        <f t="shared" si="7"/>
        <v>29100</v>
      </c>
    </row>
    <row r="13" spans="1:12" ht="18" customHeight="1" thickBot="1">
      <c r="A13" s="9">
        <v>4</v>
      </c>
      <c r="B13" s="11">
        <f t="shared" si="0"/>
        <v>214.14583333333334</v>
      </c>
      <c r="C13" s="11">
        <f t="shared" si="2"/>
        <v>14.145833333333343</v>
      </c>
      <c r="D13" s="11">
        <f t="shared" si="3"/>
        <v>200</v>
      </c>
      <c r="E13" s="11">
        <f t="shared" si="4"/>
        <v>19200</v>
      </c>
      <c r="H13" s="9">
        <v>4</v>
      </c>
      <c r="I13" s="11">
        <f t="shared" si="1"/>
        <v>321.21875</v>
      </c>
      <c r="J13" s="11">
        <f t="shared" si="5"/>
        <v>21.21875</v>
      </c>
      <c r="K13" s="11">
        <f t="shared" si="6"/>
        <v>300</v>
      </c>
      <c r="L13" s="11">
        <f t="shared" si="7"/>
        <v>28800</v>
      </c>
    </row>
    <row r="14" spans="1:12" ht="18" customHeight="1" thickBot="1">
      <c r="A14" s="9">
        <v>5</v>
      </c>
      <c r="B14" s="11">
        <f t="shared" si="0"/>
        <v>214</v>
      </c>
      <c r="C14" s="11">
        <f t="shared" si="2"/>
        <v>14</v>
      </c>
      <c r="D14" s="11">
        <f t="shared" si="3"/>
        <v>200</v>
      </c>
      <c r="E14" s="11">
        <f t="shared" si="4"/>
        <v>19000</v>
      </c>
      <c r="H14" s="9">
        <v>5</v>
      </c>
      <c r="I14" s="11">
        <f t="shared" si="1"/>
        <v>321</v>
      </c>
      <c r="J14" s="11">
        <f t="shared" si="5"/>
        <v>21</v>
      </c>
      <c r="K14" s="11">
        <f t="shared" si="6"/>
        <v>300</v>
      </c>
      <c r="L14" s="11">
        <f t="shared" si="7"/>
        <v>28500</v>
      </c>
    </row>
    <row r="15" spans="1:12" ht="18" customHeight="1" thickBot="1">
      <c r="A15" s="9">
        <v>6</v>
      </c>
      <c r="B15" s="11">
        <f t="shared" si="0"/>
        <v>213.85416666666666</v>
      </c>
      <c r="C15" s="11">
        <f t="shared" si="2"/>
        <v>13.854166666666657</v>
      </c>
      <c r="D15" s="11">
        <f t="shared" si="3"/>
        <v>200</v>
      </c>
      <c r="E15" s="11">
        <f t="shared" si="4"/>
        <v>18800</v>
      </c>
      <c r="H15" s="9">
        <v>6</v>
      </c>
      <c r="I15" s="11">
        <f t="shared" si="1"/>
        <v>320.78125</v>
      </c>
      <c r="J15" s="11">
        <f t="shared" si="5"/>
        <v>20.78125</v>
      </c>
      <c r="K15" s="11">
        <f t="shared" si="6"/>
        <v>300</v>
      </c>
      <c r="L15" s="11">
        <f t="shared" si="7"/>
        <v>28200</v>
      </c>
    </row>
    <row r="16" spans="1:12" ht="18" customHeight="1" thickBot="1">
      <c r="A16" s="9">
        <v>7</v>
      </c>
      <c r="B16" s="11">
        <f t="shared" si="0"/>
        <v>213.70833333333334</v>
      </c>
      <c r="C16" s="11">
        <f t="shared" si="2"/>
        <v>13.708333333333343</v>
      </c>
      <c r="D16" s="11">
        <f t="shared" si="3"/>
        <v>200</v>
      </c>
      <c r="E16" s="11">
        <f t="shared" si="4"/>
        <v>18600</v>
      </c>
      <c r="H16" s="9">
        <v>7</v>
      </c>
      <c r="I16" s="11">
        <f t="shared" si="1"/>
        <v>320.5625</v>
      </c>
      <c r="J16" s="11">
        <f t="shared" si="5"/>
        <v>20.5625</v>
      </c>
      <c r="K16" s="11">
        <f t="shared" si="6"/>
        <v>300</v>
      </c>
      <c r="L16" s="11">
        <f t="shared" si="7"/>
        <v>27900</v>
      </c>
    </row>
    <row r="17" spans="1:12" ht="18" customHeight="1" thickBot="1">
      <c r="A17" s="9">
        <v>8</v>
      </c>
      <c r="B17" s="11">
        <f t="shared" si="0"/>
        <v>213.5625</v>
      </c>
      <c r="C17" s="11">
        <f t="shared" si="2"/>
        <v>13.5625</v>
      </c>
      <c r="D17" s="11">
        <f t="shared" si="3"/>
        <v>200</v>
      </c>
      <c r="E17" s="11">
        <f t="shared" si="4"/>
        <v>18400</v>
      </c>
      <c r="H17" s="9">
        <v>8</v>
      </c>
      <c r="I17" s="11">
        <f t="shared" si="1"/>
        <v>320.34375</v>
      </c>
      <c r="J17" s="11">
        <f t="shared" si="5"/>
        <v>20.34375</v>
      </c>
      <c r="K17" s="11">
        <f t="shared" si="6"/>
        <v>300</v>
      </c>
      <c r="L17" s="11">
        <f t="shared" si="7"/>
        <v>27600</v>
      </c>
    </row>
    <row r="18" spans="1:12" ht="18" customHeight="1" thickBot="1">
      <c r="A18" s="9">
        <v>9</v>
      </c>
      <c r="B18" s="11">
        <f t="shared" si="0"/>
        <v>213.41666666666666</v>
      </c>
      <c r="C18" s="11">
        <f t="shared" si="2"/>
        <v>13.416666666666657</v>
      </c>
      <c r="D18" s="11">
        <f t="shared" si="3"/>
        <v>200</v>
      </c>
      <c r="E18" s="11">
        <f t="shared" si="4"/>
        <v>18200</v>
      </c>
      <c r="H18" s="9">
        <v>9</v>
      </c>
      <c r="I18" s="11">
        <f t="shared" si="1"/>
        <v>320.125</v>
      </c>
      <c r="J18" s="11">
        <f t="shared" si="5"/>
        <v>20.125</v>
      </c>
      <c r="K18" s="11">
        <f t="shared" si="6"/>
        <v>300</v>
      </c>
      <c r="L18" s="11">
        <f t="shared" si="7"/>
        <v>27300</v>
      </c>
    </row>
    <row r="19" spans="1:12" ht="18" customHeight="1" thickBot="1">
      <c r="A19" s="9">
        <v>10</v>
      </c>
      <c r="B19" s="11">
        <f t="shared" si="0"/>
        <v>213.27083333333334</v>
      </c>
      <c r="C19" s="11">
        <f t="shared" si="2"/>
        <v>13.270833333333343</v>
      </c>
      <c r="D19" s="11">
        <f t="shared" si="3"/>
        <v>200</v>
      </c>
      <c r="E19" s="11">
        <f t="shared" si="4"/>
        <v>18000</v>
      </c>
      <c r="H19" s="9">
        <v>10</v>
      </c>
      <c r="I19" s="11">
        <f t="shared" si="1"/>
        <v>319.90625</v>
      </c>
      <c r="J19" s="11">
        <f t="shared" si="5"/>
        <v>19.90625</v>
      </c>
      <c r="K19" s="11">
        <f t="shared" si="6"/>
        <v>300</v>
      </c>
      <c r="L19" s="11">
        <f t="shared" si="7"/>
        <v>27000</v>
      </c>
    </row>
    <row r="20" spans="1:12" ht="18" customHeight="1" thickBot="1">
      <c r="A20" s="9">
        <v>11</v>
      </c>
      <c r="B20" s="11">
        <f t="shared" si="0"/>
        <v>213.125</v>
      </c>
      <c r="C20" s="11">
        <f t="shared" si="2"/>
        <v>13.125</v>
      </c>
      <c r="D20" s="11">
        <f t="shared" si="3"/>
        <v>200</v>
      </c>
      <c r="E20" s="11">
        <f t="shared" si="4"/>
        <v>17800</v>
      </c>
      <c r="H20" s="9">
        <v>11</v>
      </c>
      <c r="I20" s="11">
        <f t="shared" si="1"/>
        <v>319.6875</v>
      </c>
      <c r="J20" s="11">
        <f t="shared" si="5"/>
        <v>19.6875</v>
      </c>
      <c r="K20" s="11">
        <f t="shared" si="6"/>
        <v>300</v>
      </c>
      <c r="L20" s="11">
        <f t="shared" si="7"/>
        <v>26700</v>
      </c>
    </row>
    <row r="21" spans="1:12" ht="18" customHeight="1" thickBot="1">
      <c r="A21" s="9">
        <v>12</v>
      </c>
      <c r="B21" s="11">
        <f t="shared" si="0"/>
        <v>212.97916666666666</v>
      </c>
      <c r="C21" s="11">
        <f t="shared" si="2"/>
        <v>12.979166666666657</v>
      </c>
      <c r="D21" s="11">
        <f t="shared" si="3"/>
        <v>200</v>
      </c>
      <c r="E21" s="11">
        <f t="shared" si="4"/>
        <v>17600</v>
      </c>
      <c r="H21" s="9">
        <v>12</v>
      </c>
      <c r="I21" s="11">
        <f t="shared" si="1"/>
        <v>319.46875</v>
      </c>
      <c r="J21" s="11">
        <f t="shared" si="5"/>
        <v>19.46875</v>
      </c>
      <c r="K21" s="11">
        <f t="shared" si="6"/>
        <v>300</v>
      </c>
      <c r="L21" s="11">
        <f t="shared" si="7"/>
        <v>26400</v>
      </c>
    </row>
    <row r="22" spans="1:12" ht="18" customHeight="1" thickBot="1">
      <c r="A22" s="9">
        <v>13</v>
      </c>
      <c r="B22" s="11">
        <f t="shared" si="0"/>
        <v>212.83333333333334</v>
      </c>
      <c r="C22" s="11">
        <f t="shared" si="2"/>
        <v>12.833333333333343</v>
      </c>
      <c r="D22" s="11">
        <f t="shared" si="3"/>
        <v>200</v>
      </c>
      <c r="E22" s="11">
        <f t="shared" si="4"/>
        <v>17400</v>
      </c>
      <c r="H22" s="9">
        <v>13</v>
      </c>
      <c r="I22" s="11">
        <f t="shared" si="1"/>
        <v>319.25</v>
      </c>
      <c r="J22" s="11">
        <f t="shared" si="5"/>
        <v>19.25</v>
      </c>
      <c r="K22" s="11">
        <f t="shared" si="6"/>
        <v>300</v>
      </c>
      <c r="L22" s="11">
        <f t="shared" si="7"/>
        <v>26100</v>
      </c>
    </row>
    <row r="23" spans="1:12" ht="18" customHeight="1" thickBot="1">
      <c r="A23" s="9">
        <v>14</v>
      </c>
      <c r="B23" s="11">
        <f t="shared" si="0"/>
        <v>212.6875</v>
      </c>
      <c r="C23" s="11">
        <f t="shared" si="2"/>
        <v>12.6875</v>
      </c>
      <c r="D23" s="11">
        <f t="shared" si="3"/>
        <v>200</v>
      </c>
      <c r="E23" s="11">
        <f t="shared" si="4"/>
        <v>17200</v>
      </c>
      <c r="H23" s="9">
        <v>14</v>
      </c>
      <c r="I23" s="11">
        <f t="shared" si="1"/>
        <v>319.03125</v>
      </c>
      <c r="J23" s="11">
        <f t="shared" si="5"/>
        <v>19.03125</v>
      </c>
      <c r="K23" s="11">
        <f t="shared" si="6"/>
        <v>300</v>
      </c>
      <c r="L23" s="11">
        <f t="shared" si="7"/>
        <v>25800</v>
      </c>
    </row>
    <row r="24" spans="1:12" ht="18" customHeight="1" thickBot="1">
      <c r="A24" s="9">
        <v>15</v>
      </c>
      <c r="B24" s="11">
        <f t="shared" si="0"/>
        <v>212.54166666666666</v>
      </c>
      <c r="C24" s="11">
        <f t="shared" si="2"/>
        <v>12.541666666666657</v>
      </c>
      <c r="D24" s="11">
        <f t="shared" si="3"/>
        <v>200</v>
      </c>
      <c r="E24" s="11">
        <f t="shared" si="4"/>
        <v>17000</v>
      </c>
      <c r="H24" s="9">
        <v>15</v>
      </c>
      <c r="I24" s="11">
        <f t="shared" si="1"/>
        <v>318.8125</v>
      </c>
      <c r="J24" s="11">
        <f t="shared" si="5"/>
        <v>18.8125</v>
      </c>
      <c r="K24" s="11">
        <f t="shared" si="6"/>
        <v>300</v>
      </c>
      <c r="L24" s="11">
        <f t="shared" si="7"/>
        <v>25500</v>
      </c>
    </row>
    <row r="25" spans="1:12" ht="18" customHeight="1" thickBot="1">
      <c r="A25" s="9">
        <v>16</v>
      </c>
      <c r="B25" s="11">
        <f t="shared" si="0"/>
        <v>212.39583333333334</v>
      </c>
      <c r="C25" s="11">
        <f t="shared" si="2"/>
        <v>12.395833333333343</v>
      </c>
      <c r="D25" s="11">
        <f t="shared" si="3"/>
        <v>200</v>
      </c>
      <c r="E25" s="11">
        <f t="shared" si="4"/>
        <v>16800</v>
      </c>
      <c r="H25" s="9">
        <v>16</v>
      </c>
      <c r="I25" s="11">
        <f t="shared" si="1"/>
        <v>318.59375</v>
      </c>
      <c r="J25" s="11">
        <f t="shared" si="5"/>
        <v>18.59375</v>
      </c>
      <c r="K25" s="11">
        <f t="shared" si="6"/>
        <v>300</v>
      </c>
      <c r="L25" s="11">
        <f t="shared" si="7"/>
        <v>25200</v>
      </c>
    </row>
    <row r="26" spans="1:12" ht="18" customHeight="1" thickBot="1">
      <c r="A26" s="9">
        <v>17</v>
      </c>
      <c r="B26" s="11">
        <f t="shared" si="0"/>
        <v>212.25</v>
      </c>
      <c r="C26" s="11">
        <f t="shared" si="2"/>
        <v>12.25</v>
      </c>
      <c r="D26" s="11">
        <f t="shared" si="3"/>
        <v>200</v>
      </c>
      <c r="E26" s="11">
        <f t="shared" si="4"/>
        <v>16600</v>
      </c>
      <c r="H26" s="9">
        <v>17</v>
      </c>
      <c r="I26" s="11">
        <f t="shared" si="1"/>
        <v>318.375</v>
      </c>
      <c r="J26" s="11">
        <f t="shared" si="5"/>
        <v>18.375</v>
      </c>
      <c r="K26" s="11">
        <f t="shared" si="6"/>
        <v>300</v>
      </c>
      <c r="L26" s="11">
        <f t="shared" si="7"/>
        <v>24900</v>
      </c>
    </row>
    <row r="27" spans="1:12" ht="18" customHeight="1" thickBot="1">
      <c r="A27" s="9">
        <v>18</v>
      </c>
      <c r="B27" s="11">
        <f t="shared" si="0"/>
        <v>212.10416666666666</v>
      </c>
      <c r="C27" s="11">
        <f t="shared" si="2"/>
        <v>12.104166666666657</v>
      </c>
      <c r="D27" s="11">
        <f t="shared" si="3"/>
        <v>200</v>
      </c>
      <c r="E27" s="11">
        <f t="shared" si="4"/>
        <v>16400</v>
      </c>
      <c r="H27" s="9">
        <v>18</v>
      </c>
      <c r="I27" s="11">
        <f t="shared" si="1"/>
        <v>318.15625</v>
      </c>
      <c r="J27" s="11">
        <f t="shared" si="5"/>
        <v>18.15625</v>
      </c>
      <c r="K27" s="11">
        <f t="shared" si="6"/>
        <v>300</v>
      </c>
      <c r="L27" s="11">
        <f t="shared" si="7"/>
        <v>24600</v>
      </c>
    </row>
    <row r="28" spans="1:12" ht="18" customHeight="1" thickBot="1">
      <c r="A28" s="9">
        <v>19</v>
      </c>
      <c r="B28" s="11">
        <f t="shared" si="0"/>
        <v>211.95833333333334</v>
      </c>
      <c r="C28" s="11">
        <f t="shared" si="2"/>
        <v>11.958333333333343</v>
      </c>
      <c r="D28" s="11">
        <f t="shared" si="3"/>
        <v>200</v>
      </c>
      <c r="E28" s="11">
        <f t="shared" si="4"/>
        <v>16200</v>
      </c>
      <c r="H28" s="9">
        <v>19</v>
      </c>
      <c r="I28" s="11">
        <f t="shared" si="1"/>
        <v>317.9375</v>
      </c>
      <c r="J28" s="11">
        <f t="shared" si="5"/>
        <v>17.9375</v>
      </c>
      <c r="K28" s="11">
        <f t="shared" si="6"/>
        <v>300</v>
      </c>
      <c r="L28" s="11">
        <f t="shared" si="7"/>
        <v>24300</v>
      </c>
    </row>
    <row r="29" spans="1:12" ht="18" customHeight="1" thickBot="1">
      <c r="A29" s="9">
        <v>20</v>
      </c>
      <c r="B29" s="11">
        <f t="shared" si="0"/>
        <v>211.8125</v>
      </c>
      <c r="C29" s="11">
        <f t="shared" si="2"/>
        <v>11.8125</v>
      </c>
      <c r="D29" s="11">
        <f t="shared" si="3"/>
        <v>200</v>
      </c>
      <c r="E29" s="11">
        <f t="shared" si="4"/>
        <v>16000</v>
      </c>
      <c r="H29" s="9">
        <v>20</v>
      </c>
      <c r="I29" s="11">
        <f t="shared" si="1"/>
        <v>317.71875</v>
      </c>
      <c r="J29" s="11">
        <f t="shared" si="5"/>
        <v>17.71875</v>
      </c>
      <c r="K29" s="11">
        <f t="shared" si="6"/>
        <v>300</v>
      </c>
      <c r="L29" s="11">
        <f t="shared" si="7"/>
        <v>24000</v>
      </c>
    </row>
    <row r="30" spans="1:12" ht="18" customHeight="1" thickBot="1">
      <c r="A30" s="9">
        <v>21</v>
      </c>
      <c r="B30" s="11">
        <f t="shared" si="0"/>
        <v>211.66666666666666</v>
      </c>
      <c r="C30" s="11">
        <f t="shared" si="2"/>
        <v>11.666666666666657</v>
      </c>
      <c r="D30" s="11">
        <f t="shared" si="3"/>
        <v>200</v>
      </c>
      <c r="E30" s="11">
        <f t="shared" si="4"/>
        <v>15800</v>
      </c>
      <c r="H30" s="9">
        <v>21</v>
      </c>
      <c r="I30" s="11">
        <f t="shared" si="1"/>
        <v>317.5</v>
      </c>
      <c r="J30" s="11">
        <f t="shared" si="5"/>
        <v>17.5</v>
      </c>
      <c r="K30" s="11">
        <f t="shared" si="6"/>
        <v>300</v>
      </c>
      <c r="L30" s="11">
        <f t="shared" si="7"/>
        <v>23700</v>
      </c>
    </row>
    <row r="31" spans="1:12" ht="18" customHeight="1" thickBot="1">
      <c r="A31" s="9">
        <v>22</v>
      </c>
      <c r="B31" s="11">
        <f t="shared" si="0"/>
        <v>211.52083333333334</v>
      </c>
      <c r="C31" s="11">
        <f t="shared" si="2"/>
        <v>11.520833333333343</v>
      </c>
      <c r="D31" s="11">
        <f t="shared" si="3"/>
        <v>200</v>
      </c>
      <c r="E31" s="11">
        <f t="shared" si="4"/>
        <v>15600</v>
      </c>
      <c r="H31" s="9">
        <v>22</v>
      </c>
      <c r="I31" s="11">
        <f t="shared" si="1"/>
        <v>317.28125</v>
      </c>
      <c r="J31" s="11">
        <f t="shared" si="5"/>
        <v>17.28125</v>
      </c>
      <c r="K31" s="11">
        <f t="shared" si="6"/>
        <v>300</v>
      </c>
      <c r="L31" s="11">
        <f t="shared" si="7"/>
        <v>23400</v>
      </c>
    </row>
    <row r="32" spans="1:12" ht="18" customHeight="1" thickBot="1">
      <c r="A32" s="9">
        <v>23</v>
      </c>
      <c r="B32" s="11">
        <f t="shared" si="0"/>
        <v>211.375</v>
      </c>
      <c r="C32" s="11">
        <f t="shared" si="2"/>
        <v>11.375</v>
      </c>
      <c r="D32" s="11">
        <f t="shared" si="3"/>
        <v>200</v>
      </c>
      <c r="E32" s="11">
        <f t="shared" si="4"/>
        <v>15400</v>
      </c>
      <c r="H32" s="9">
        <v>23</v>
      </c>
      <c r="I32" s="11">
        <f t="shared" si="1"/>
        <v>317.0625</v>
      </c>
      <c r="J32" s="11">
        <f t="shared" si="5"/>
        <v>17.0625</v>
      </c>
      <c r="K32" s="11">
        <f t="shared" si="6"/>
        <v>300</v>
      </c>
      <c r="L32" s="11">
        <f t="shared" si="7"/>
        <v>23100</v>
      </c>
    </row>
    <row r="33" spans="1:12" ht="18" customHeight="1" thickBot="1">
      <c r="A33" s="9">
        <v>24</v>
      </c>
      <c r="B33" s="11">
        <f t="shared" si="0"/>
        <v>211.22916666666666</v>
      </c>
      <c r="C33" s="11">
        <f t="shared" si="2"/>
        <v>11.229166666666657</v>
      </c>
      <c r="D33" s="11">
        <f t="shared" si="3"/>
        <v>200</v>
      </c>
      <c r="E33" s="11">
        <f t="shared" si="4"/>
        <v>15200</v>
      </c>
      <c r="H33" s="9">
        <v>24</v>
      </c>
      <c r="I33" s="11">
        <f t="shared" si="1"/>
        <v>316.84375</v>
      </c>
      <c r="J33" s="11">
        <f t="shared" si="5"/>
        <v>16.84375</v>
      </c>
      <c r="K33" s="11">
        <f t="shared" si="6"/>
        <v>300</v>
      </c>
      <c r="L33" s="11">
        <f t="shared" si="7"/>
        <v>22800</v>
      </c>
    </row>
    <row r="34" spans="1:12" ht="18" customHeight="1" thickBot="1">
      <c r="A34" s="9">
        <v>25</v>
      </c>
      <c r="B34" s="11">
        <f t="shared" si="0"/>
        <v>211.08333333333334</v>
      </c>
      <c r="C34" s="11">
        <f t="shared" si="2"/>
        <v>11.083333333333343</v>
      </c>
      <c r="D34" s="11">
        <f t="shared" si="3"/>
        <v>200</v>
      </c>
      <c r="E34" s="11">
        <f t="shared" si="4"/>
        <v>15000</v>
      </c>
      <c r="H34" s="9">
        <v>25</v>
      </c>
      <c r="I34" s="11">
        <f t="shared" si="1"/>
        <v>316.625</v>
      </c>
      <c r="J34" s="11">
        <f t="shared" si="5"/>
        <v>16.625</v>
      </c>
      <c r="K34" s="11">
        <f t="shared" si="6"/>
        <v>300</v>
      </c>
      <c r="L34" s="11">
        <f t="shared" si="7"/>
        <v>22500</v>
      </c>
    </row>
    <row r="35" spans="1:12" ht="18" customHeight="1" thickBot="1">
      <c r="A35" s="9">
        <v>26</v>
      </c>
      <c r="B35" s="11">
        <f t="shared" si="0"/>
        <v>210.9375</v>
      </c>
      <c r="C35" s="11">
        <f t="shared" si="2"/>
        <v>10.9375</v>
      </c>
      <c r="D35" s="11">
        <f t="shared" si="3"/>
        <v>200</v>
      </c>
      <c r="E35" s="11">
        <f t="shared" si="4"/>
        <v>14800</v>
      </c>
      <c r="H35" s="9">
        <v>26</v>
      </c>
      <c r="I35" s="11">
        <f t="shared" si="1"/>
        <v>316.40625</v>
      </c>
      <c r="J35" s="11">
        <f t="shared" si="5"/>
        <v>16.40625</v>
      </c>
      <c r="K35" s="11">
        <f t="shared" si="6"/>
        <v>300</v>
      </c>
      <c r="L35" s="11">
        <f t="shared" si="7"/>
        <v>22200</v>
      </c>
    </row>
    <row r="36" spans="1:12" ht="18" customHeight="1" thickBot="1">
      <c r="A36" s="9">
        <v>27</v>
      </c>
      <c r="B36" s="11">
        <f t="shared" si="0"/>
        <v>210.79166666666666</v>
      </c>
      <c r="C36" s="11">
        <f t="shared" si="2"/>
        <v>10.791666666666657</v>
      </c>
      <c r="D36" s="11">
        <f t="shared" si="3"/>
        <v>200</v>
      </c>
      <c r="E36" s="11">
        <f t="shared" si="4"/>
        <v>14600</v>
      </c>
      <c r="H36" s="9">
        <v>27</v>
      </c>
      <c r="I36" s="11">
        <f t="shared" si="1"/>
        <v>316.1875</v>
      </c>
      <c r="J36" s="11">
        <f t="shared" si="5"/>
        <v>16.1875</v>
      </c>
      <c r="K36" s="11">
        <f t="shared" si="6"/>
        <v>300</v>
      </c>
      <c r="L36" s="11">
        <f t="shared" si="7"/>
        <v>21900</v>
      </c>
    </row>
    <row r="37" spans="1:12" ht="18" customHeight="1" thickBot="1">
      <c r="A37" s="9">
        <v>28</v>
      </c>
      <c r="B37" s="11">
        <f t="shared" si="0"/>
        <v>210.64583333333334</v>
      </c>
      <c r="C37" s="11">
        <f t="shared" si="2"/>
        <v>10.645833333333343</v>
      </c>
      <c r="D37" s="11">
        <f t="shared" si="3"/>
        <v>200</v>
      </c>
      <c r="E37" s="11">
        <f t="shared" si="4"/>
        <v>14400</v>
      </c>
      <c r="H37" s="9">
        <v>28</v>
      </c>
      <c r="I37" s="11">
        <f t="shared" si="1"/>
        <v>315.96875</v>
      </c>
      <c r="J37" s="11">
        <f t="shared" si="5"/>
        <v>15.96875</v>
      </c>
      <c r="K37" s="11">
        <f t="shared" si="6"/>
        <v>300</v>
      </c>
      <c r="L37" s="11">
        <f t="shared" si="7"/>
        <v>21600</v>
      </c>
    </row>
    <row r="38" spans="1:12" ht="18" customHeight="1" thickBot="1">
      <c r="A38" s="9">
        <v>29</v>
      </c>
      <c r="B38" s="11">
        <f t="shared" si="0"/>
        <v>210.5</v>
      </c>
      <c r="C38" s="11">
        <f t="shared" si="2"/>
        <v>10.5</v>
      </c>
      <c r="D38" s="11">
        <f t="shared" si="3"/>
        <v>200</v>
      </c>
      <c r="E38" s="11">
        <f t="shared" si="4"/>
        <v>14200</v>
      </c>
      <c r="H38" s="9">
        <v>29</v>
      </c>
      <c r="I38" s="11">
        <f t="shared" si="1"/>
        <v>315.75</v>
      </c>
      <c r="J38" s="11">
        <f t="shared" si="5"/>
        <v>15.75</v>
      </c>
      <c r="K38" s="11">
        <f t="shared" si="6"/>
        <v>300</v>
      </c>
      <c r="L38" s="11">
        <f t="shared" si="7"/>
        <v>21300</v>
      </c>
    </row>
    <row r="39" spans="1:12" ht="18" customHeight="1" thickBot="1">
      <c r="A39" s="9">
        <v>30</v>
      </c>
      <c r="B39" s="11">
        <f t="shared" si="0"/>
        <v>210.35416666666666</v>
      </c>
      <c r="C39" s="11">
        <f t="shared" si="2"/>
        <v>10.354166666666657</v>
      </c>
      <c r="D39" s="11">
        <f t="shared" si="3"/>
        <v>200</v>
      </c>
      <c r="E39" s="11">
        <f t="shared" si="4"/>
        <v>14000</v>
      </c>
      <c r="H39" s="9">
        <v>30</v>
      </c>
      <c r="I39" s="11">
        <f t="shared" si="1"/>
        <v>315.53125</v>
      </c>
      <c r="J39" s="11">
        <f t="shared" si="5"/>
        <v>15.53125</v>
      </c>
      <c r="K39" s="11">
        <f t="shared" si="6"/>
        <v>300</v>
      </c>
      <c r="L39" s="11">
        <f t="shared" si="7"/>
        <v>21000</v>
      </c>
    </row>
    <row r="40" spans="1:12" ht="18" customHeight="1" thickBot="1">
      <c r="A40" s="9">
        <v>31</v>
      </c>
      <c r="B40" s="11">
        <f t="shared" si="0"/>
        <v>210.20833333333334</v>
      </c>
      <c r="C40" s="11">
        <f t="shared" si="2"/>
        <v>10.208333333333343</v>
      </c>
      <c r="D40" s="11">
        <f t="shared" si="3"/>
        <v>200</v>
      </c>
      <c r="E40" s="11">
        <f t="shared" si="4"/>
        <v>13800</v>
      </c>
      <c r="H40" s="9">
        <v>31</v>
      </c>
      <c r="I40" s="11">
        <f t="shared" si="1"/>
        <v>315.3125</v>
      </c>
      <c r="J40" s="11">
        <f t="shared" si="5"/>
        <v>15.3125</v>
      </c>
      <c r="K40" s="11">
        <f t="shared" si="6"/>
        <v>300</v>
      </c>
      <c r="L40" s="11">
        <f t="shared" si="7"/>
        <v>20700</v>
      </c>
    </row>
    <row r="41" spans="1:12" ht="18" customHeight="1" thickBot="1">
      <c r="A41" s="9">
        <v>32</v>
      </c>
      <c r="B41" s="11">
        <f t="shared" si="0"/>
        <v>210.0625</v>
      </c>
      <c r="C41" s="11">
        <f t="shared" si="2"/>
        <v>10.0625</v>
      </c>
      <c r="D41" s="11">
        <f t="shared" si="3"/>
        <v>200</v>
      </c>
      <c r="E41" s="11">
        <f t="shared" si="4"/>
        <v>13600</v>
      </c>
      <c r="H41" s="9">
        <v>32</v>
      </c>
      <c r="I41" s="11">
        <f t="shared" si="1"/>
        <v>315.09375</v>
      </c>
      <c r="J41" s="11">
        <f t="shared" si="5"/>
        <v>15.09375</v>
      </c>
      <c r="K41" s="11">
        <f t="shared" si="6"/>
        <v>300</v>
      </c>
      <c r="L41" s="11">
        <f t="shared" si="7"/>
        <v>20400</v>
      </c>
    </row>
    <row r="42" spans="1:12" ht="18" customHeight="1" thickBot="1">
      <c r="A42" s="9">
        <v>33</v>
      </c>
      <c r="B42" s="11">
        <f t="shared" ref="B42:B73" si="8">E41*$C$6/12+D42</f>
        <v>209.91666666666666</v>
      </c>
      <c r="C42" s="11">
        <f t="shared" si="2"/>
        <v>9.9166666666666572</v>
      </c>
      <c r="D42" s="11">
        <f t="shared" si="3"/>
        <v>200</v>
      </c>
      <c r="E42" s="11">
        <f t="shared" si="4"/>
        <v>13400</v>
      </c>
      <c r="H42" s="9">
        <v>33</v>
      </c>
      <c r="I42" s="11">
        <f t="shared" si="1"/>
        <v>314.875</v>
      </c>
      <c r="J42" s="11">
        <f t="shared" si="5"/>
        <v>14.875</v>
      </c>
      <c r="K42" s="11">
        <f t="shared" si="6"/>
        <v>300</v>
      </c>
      <c r="L42" s="11">
        <f t="shared" si="7"/>
        <v>20100</v>
      </c>
    </row>
    <row r="43" spans="1:12" ht="18" customHeight="1" thickBot="1">
      <c r="A43" s="9">
        <v>34</v>
      </c>
      <c r="B43" s="11">
        <f t="shared" si="8"/>
        <v>209.77083333333334</v>
      </c>
      <c r="C43" s="11">
        <f t="shared" si="2"/>
        <v>9.7708333333333428</v>
      </c>
      <c r="D43" s="11">
        <f t="shared" si="3"/>
        <v>200</v>
      </c>
      <c r="E43" s="11">
        <f t="shared" si="4"/>
        <v>13200</v>
      </c>
      <c r="H43" s="9">
        <v>34</v>
      </c>
      <c r="I43" s="11">
        <f t="shared" si="1"/>
        <v>314.65625</v>
      </c>
      <c r="J43" s="11">
        <f t="shared" si="5"/>
        <v>14.65625</v>
      </c>
      <c r="K43" s="11">
        <f t="shared" si="6"/>
        <v>300</v>
      </c>
      <c r="L43" s="11">
        <f t="shared" si="7"/>
        <v>19800</v>
      </c>
    </row>
    <row r="44" spans="1:12" ht="18" customHeight="1" thickBot="1">
      <c r="A44" s="9">
        <v>35</v>
      </c>
      <c r="B44" s="11">
        <f t="shared" si="8"/>
        <v>209.625</v>
      </c>
      <c r="C44" s="11">
        <f t="shared" si="2"/>
        <v>9.625</v>
      </c>
      <c r="D44" s="11">
        <f t="shared" si="3"/>
        <v>200</v>
      </c>
      <c r="E44" s="11">
        <f t="shared" si="4"/>
        <v>13000</v>
      </c>
      <c r="H44" s="9">
        <v>35</v>
      </c>
      <c r="I44" s="11">
        <f t="shared" si="1"/>
        <v>314.4375</v>
      </c>
      <c r="J44" s="11">
        <f t="shared" si="5"/>
        <v>14.4375</v>
      </c>
      <c r="K44" s="11">
        <f t="shared" si="6"/>
        <v>300</v>
      </c>
      <c r="L44" s="11">
        <f t="shared" si="7"/>
        <v>19500</v>
      </c>
    </row>
    <row r="45" spans="1:12" ht="18" customHeight="1" thickBot="1">
      <c r="A45" s="9">
        <v>36</v>
      </c>
      <c r="B45" s="11">
        <f t="shared" si="8"/>
        <v>209.47916666666666</v>
      </c>
      <c r="C45" s="11">
        <f t="shared" si="2"/>
        <v>9.4791666666666572</v>
      </c>
      <c r="D45" s="11">
        <f t="shared" si="3"/>
        <v>200</v>
      </c>
      <c r="E45" s="11">
        <f t="shared" si="4"/>
        <v>12800</v>
      </c>
      <c r="H45" s="9">
        <v>36</v>
      </c>
      <c r="I45" s="11">
        <f t="shared" si="1"/>
        <v>314.21875</v>
      </c>
      <c r="J45" s="11">
        <f t="shared" si="5"/>
        <v>14.21875</v>
      </c>
      <c r="K45" s="11">
        <f t="shared" si="6"/>
        <v>300</v>
      </c>
      <c r="L45" s="11">
        <f t="shared" si="7"/>
        <v>19200</v>
      </c>
    </row>
    <row r="46" spans="1:12" ht="18" customHeight="1" thickBot="1">
      <c r="A46" s="9">
        <v>37</v>
      </c>
      <c r="B46" s="11">
        <f t="shared" si="8"/>
        <v>209.33333333333334</v>
      </c>
      <c r="C46" s="11">
        <f t="shared" si="2"/>
        <v>9.3333333333333428</v>
      </c>
      <c r="D46" s="11">
        <f t="shared" si="3"/>
        <v>200</v>
      </c>
      <c r="E46" s="11">
        <f t="shared" si="4"/>
        <v>12600</v>
      </c>
      <c r="H46" s="9">
        <v>37</v>
      </c>
      <c r="I46" s="11">
        <f t="shared" si="1"/>
        <v>314</v>
      </c>
      <c r="J46" s="11">
        <f t="shared" si="5"/>
        <v>14</v>
      </c>
      <c r="K46" s="11">
        <f t="shared" si="6"/>
        <v>300</v>
      </c>
      <c r="L46" s="11">
        <f t="shared" si="7"/>
        <v>18900</v>
      </c>
    </row>
    <row r="47" spans="1:12" ht="18" customHeight="1" thickBot="1">
      <c r="A47" s="9">
        <v>38</v>
      </c>
      <c r="B47" s="11">
        <f t="shared" si="8"/>
        <v>209.1875</v>
      </c>
      <c r="C47" s="11">
        <f t="shared" si="2"/>
        <v>9.1875</v>
      </c>
      <c r="D47" s="11">
        <f t="shared" si="3"/>
        <v>200</v>
      </c>
      <c r="E47" s="11">
        <f t="shared" si="4"/>
        <v>12400</v>
      </c>
      <c r="H47" s="9">
        <v>38</v>
      </c>
      <c r="I47" s="11">
        <f t="shared" si="1"/>
        <v>313.78125</v>
      </c>
      <c r="J47" s="11">
        <f t="shared" si="5"/>
        <v>13.78125</v>
      </c>
      <c r="K47" s="11">
        <f t="shared" si="6"/>
        <v>300</v>
      </c>
      <c r="L47" s="11">
        <f t="shared" si="7"/>
        <v>18600</v>
      </c>
    </row>
    <row r="48" spans="1:12" ht="18" customHeight="1" thickBot="1">
      <c r="A48" s="9">
        <v>39</v>
      </c>
      <c r="B48" s="11">
        <f t="shared" si="8"/>
        <v>209.04166666666666</v>
      </c>
      <c r="C48" s="11">
        <f t="shared" si="2"/>
        <v>9.0416666666666572</v>
      </c>
      <c r="D48" s="11">
        <f t="shared" si="3"/>
        <v>200</v>
      </c>
      <c r="E48" s="11">
        <f t="shared" si="4"/>
        <v>12200</v>
      </c>
      <c r="H48" s="9">
        <v>39</v>
      </c>
      <c r="I48" s="11">
        <f t="shared" si="1"/>
        <v>313.5625</v>
      </c>
      <c r="J48" s="11">
        <f t="shared" si="5"/>
        <v>13.5625</v>
      </c>
      <c r="K48" s="11">
        <f t="shared" si="6"/>
        <v>300</v>
      </c>
      <c r="L48" s="11">
        <f t="shared" si="7"/>
        <v>18300</v>
      </c>
    </row>
    <row r="49" spans="1:12" ht="18" customHeight="1" thickBot="1">
      <c r="A49" s="9">
        <v>40</v>
      </c>
      <c r="B49" s="11">
        <f t="shared" si="8"/>
        <v>208.89583333333334</v>
      </c>
      <c r="C49" s="11">
        <f t="shared" si="2"/>
        <v>8.8958333333333428</v>
      </c>
      <c r="D49" s="11">
        <f t="shared" si="3"/>
        <v>200</v>
      </c>
      <c r="E49" s="11">
        <f t="shared" si="4"/>
        <v>12000</v>
      </c>
      <c r="H49" s="9">
        <v>40</v>
      </c>
      <c r="I49" s="11">
        <f t="shared" si="1"/>
        <v>313.34375</v>
      </c>
      <c r="J49" s="11">
        <f t="shared" si="5"/>
        <v>13.34375</v>
      </c>
      <c r="K49" s="11">
        <f t="shared" si="6"/>
        <v>300</v>
      </c>
      <c r="L49" s="11">
        <f t="shared" si="7"/>
        <v>18000</v>
      </c>
    </row>
    <row r="50" spans="1:12" ht="18" customHeight="1" thickBot="1">
      <c r="A50" s="9">
        <v>41</v>
      </c>
      <c r="B50" s="11">
        <f t="shared" si="8"/>
        <v>208.75</v>
      </c>
      <c r="C50" s="11">
        <f t="shared" si="2"/>
        <v>8.75</v>
      </c>
      <c r="D50" s="11">
        <f t="shared" si="3"/>
        <v>200</v>
      </c>
      <c r="E50" s="11">
        <f t="shared" si="4"/>
        <v>11800</v>
      </c>
      <c r="H50" s="9">
        <v>41</v>
      </c>
      <c r="I50" s="11">
        <f t="shared" si="1"/>
        <v>313.125</v>
      </c>
      <c r="J50" s="11">
        <f t="shared" si="5"/>
        <v>13.125</v>
      </c>
      <c r="K50" s="11">
        <f t="shared" si="6"/>
        <v>300</v>
      </c>
      <c r="L50" s="11">
        <f t="shared" si="7"/>
        <v>17700</v>
      </c>
    </row>
    <row r="51" spans="1:12" ht="18" customHeight="1" thickBot="1">
      <c r="A51" s="9">
        <v>42</v>
      </c>
      <c r="B51" s="11">
        <f t="shared" si="8"/>
        <v>208.60416666666666</v>
      </c>
      <c r="C51" s="11">
        <f t="shared" si="2"/>
        <v>8.6041666666666572</v>
      </c>
      <c r="D51" s="11">
        <f t="shared" si="3"/>
        <v>200</v>
      </c>
      <c r="E51" s="11">
        <f t="shared" si="4"/>
        <v>11600</v>
      </c>
      <c r="H51" s="9">
        <v>42</v>
      </c>
      <c r="I51" s="11">
        <f t="shared" si="1"/>
        <v>312.90625</v>
      </c>
      <c r="J51" s="11">
        <f t="shared" si="5"/>
        <v>12.90625</v>
      </c>
      <c r="K51" s="11">
        <f t="shared" si="6"/>
        <v>300</v>
      </c>
      <c r="L51" s="11">
        <f t="shared" si="7"/>
        <v>17400</v>
      </c>
    </row>
    <row r="52" spans="1:12" ht="18" customHeight="1" thickBot="1">
      <c r="A52" s="9">
        <v>43</v>
      </c>
      <c r="B52" s="11">
        <f t="shared" si="8"/>
        <v>208.45833333333334</v>
      </c>
      <c r="C52" s="11">
        <f t="shared" si="2"/>
        <v>8.4583333333333428</v>
      </c>
      <c r="D52" s="11">
        <f t="shared" si="3"/>
        <v>200</v>
      </c>
      <c r="E52" s="11">
        <f t="shared" si="4"/>
        <v>11400</v>
      </c>
      <c r="H52" s="9">
        <v>43</v>
      </c>
      <c r="I52" s="11">
        <f t="shared" si="1"/>
        <v>312.6875</v>
      </c>
      <c r="J52" s="11">
        <f t="shared" si="5"/>
        <v>12.6875</v>
      </c>
      <c r="K52" s="11">
        <f t="shared" si="6"/>
        <v>300</v>
      </c>
      <c r="L52" s="11">
        <f t="shared" si="7"/>
        <v>17100</v>
      </c>
    </row>
    <row r="53" spans="1:12" ht="18" customHeight="1" thickBot="1">
      <c r="A53" s="9">
        <v>44</v>
      </c>
      <c r="B53" s="11">
        <f t="shared" si="8"/>
        <v>208.3125</v>
      </c>
      <c r="C53" s="11">
        <f t="shared" si="2"/>
        <v>8.3125</v>
      </c>
      <c r="D53" s="11">
        <f t="shared" si="3"/>
        <v>200</v>
      </c>
      <c r="E53" s="11">
        <f t="shared" si="4"/>
        <v>11200</v>
      </c>
      <c r="H53" s="9">
        <v>44</v>
      </c>
      <c r="I53" s="11">
        <f t="shared" si="1"/>
        <v>312.46875</v>
      </c>
      <c r="J53" s="11">
        <f t="shared" si="5"/>
        <v>12.46875</v>
      </c>
      <c r="K53" s="11">
        <f t="shared" si="6"/>
        <v>300</v>
      </c>
      <c r="L53" s="11">
        <f t="shared" si="7"/>
        <v>16800</v>
      </c>
    </row>
    <row r="54" spans="1:12" ht="18" customHeight="1" thickBot="1">
      <c r="A54" s="9">
        <v>45</v>
      </c>
      <c r="B54" s="11">
        <f t="shared" si="8"/>
        <v>208.16666666666666</v>
      </c>
      <c r="C54" s="11">
        <f t="shared" si="2"/>
        <v>8.1666666666666572</v>
      </c>
      <c r="D54" s="11">
        <f t="shared" si="3"/>
        <v>200</v>
      </c>
      <c r="E54" s="11">
        <f t="shared" si="4"/>
        <v>11000</v>
      </c>
      <c r="H54" s="9">
        <v>45</v>
      </c>
      <c r="I54" s="11">
        <f t="shared" si="1"/>
        <v>312.25</v>
      </c>
      <c r="J54" s="11">
        <f t="shared" si="5"/>
        <v>12.25</v>
      </c>
      <c r="K54" s="11">
        <f t="shared" si="6"/>
        <v>300</v>
      </c>
      <c r="L54" s="11">
        <f t="shared" si="7"/>
        <v>16500</v>
      </c>
    </row>
    <row r="55" spans="1:12" ht="18" customHeight="1" thickBot="1">
      <c r="A55" s="9">
        <v>46</v>
      </c>
      <c r="B55" s="11">
        <f t="shared" si="8"/>
        <v>208.02083333333334</v>
      </c>
      <c r="C55" s="11">
        <f t="shared" si="2"/>
        <v>8.0208333333333428</v>
      </c>
      <c r="D55" s="11">
        <f t="shared" si="3"/>
        <v>200</v>
      </c>
      <c r="E55" s="11">
        <f t="shared" si="4"/>
        <v>10800</v>
      </c>
      <c r="H55" s="9">
        <v>46</v>
      </c>
      <c r="I55" s="11">
        <f t="shared" si="1"/>
        <v>312.03125</v>
      </c>
      <c r="J55" s="11">
        <f t="shared" si="5"/>
        <v>12.03125</v>
      </c>
      <c r="K55" s="11">
        <f t="shared" si="6"/>
        <v>300</v>
      </c>
      <c r="L55" s="11">
        <f t="shared" si="7"/>
        <v>16200</v>
      </c>
    </row>
    <row r="56" spans="1:12" ht="18" customHeight="1" thickBot="1">
      <c r="A56" s="9">
        <v>47</v>
      </c>
      <c r="B56" s="11">
        <f t="shared" si="8"/>
        <v>207.875</v>
      </c>
      <c r="C56" s="11">
        <f t="shared" si="2"/>
        <v>7.875</v>
      </c>
      <c r="D56" s="11">
        <f t="shared" si="3"/>
        <v>200</v>
      </c>
      <c r="E56" s="11">
        <f t="shared" si="4"/>
        <v>10600</v>
      </c>
      <c r="H56" s="9">
        <v>47</v>
      </c>
      <c r="I56" s="11">
        <f t="shared" si="1"/>
        <v>311.8125</v>
      </c>
      <c r="J56" s="11">
        <f t="shared" si="5"/>
        <v>11.8125</v>
      </c>
      <c r="K56" s="11">
        <f t="shared" si="6"/>
        <v>300</v>
      </c>
      <c r="L56" s="11">
        <f t="shared" si="7"/>
        <v>15900</v>
      </c>
    </row>
    <row r="57" spans="1:12" ht="18" customHeight="1" thickBot="1">
      <c r="A57" s="9">
        <v>48</v>
      </c>
      <c r="B57" s="11">
        <f t="shared" si="8"/>
        <v>207.72916666666666</v>
      </c>
      <c r="C57" s="11">
        <f t="shared" si="2"/>
        <v>7.7291666666666572</v>
      </c>
      <c r="D57" s="11">
        <f t="shared" si="3"/>
        <v>200</v>
      </c>
      <c r="E57" s="11">
        <f t="shared" si="4"/>
        <v>10400</v>
      </c>
      <c r="H57" s="9">
        <v>48</v>
      </c>
      <c r="I57" s="11">
        <f t="shared" si="1"/>
        <v>311.59375</v>
      </c>
      <c r="J57" s="11">
        <f t="shared" si="5"/>
        <v>11.59375</v>
      </c>
      <c r="K57" s="11">
        <f t="shared" si="6"/>
        <v>300</v>
      </c>
      <c r="L57" s="11">
        <f t="shared" si="7"/>
        <v>15600</v>
      </c>
    </row>
    <row r="58" spans="1:12" ht="18" customHeight="1" thickBot="1">
      <c r="A58" s="9">
        <v>49</v>
      </c>
      <c r="B58" s="11">
        <f t="shared" si="8"/>
        <v>207.58333333333334</v>
      </c>
      <c r="C58" s="11">
        <f t="shared" si="2"/>
        <v>7.5833333333333428</v>
      </c>
      <c r="D58" s="11">
        <f t="shared" si="3"/>
        <v>200</v>
      </c>
      <c r="E58" s="11">
        <f t="shared" si="4"/>
        <v>10200</v>
      </c>
      <c r="H58" s="9">
        <v>49</v>
      </c>
      <c r="I58" s="11">
        <f t="shared" si="1"/>
        <v>311.375</v>
      </c>
      <c r="J58" s="11">
        <f t="shared" si="5"/>
        <v>11.375</v>
      </c>
      <c r="K58" s="11">
        <f t="shared" si="6"/>
        <v>300</v>
      </c>
      <c r="L58" s="11">
        <f t="shared" si="7"/>
        <v>15300</v>
      </c>
    </row>
    <row r="59" spans="1:12" ht="18" customHeight="1" thickBot="1">
      <c r="A59" s="9">
        <v>50</v>
      </c>
      <c r="B59" s="11">
        <f t="shared" si="8"/>
        <v>207.4375</v>
      </c>
      <c r="C59" s="11">
        <f t="shared" si="2"/>
        <v>7.4375</v>
      </c>
      <c r="D59" s="11">
        <f t="shared" si="3"/>
        <v>200</v>
      </c>
      <c r="E59" s="11">
        <f t="shared" si="4"/>
        <v>10000</v>
      </c>
      <c r="H59" s="9">
        <v>50</v>
      </c>
      <c r="I59" s="11">
        <f t="shared" si="1"/>
        <v>311.15625</v>
      </c>
      <c r="J59" s="11">
        <f t="shared" si="5"/>
        <v>11.15625</v>
      </c>
      <c r="K59" s="11">
        <f t="shared" si="6"/>
        <v>300</v>
      </c>
      <c r="L59" s="11">
        <f t="shared" si="7"/>
        <v>15000</v>
      </c>
    </row>
    <row r="60" spans="1:12" ht="18" customHeight="1" thickBot="1">
      <c r="A60" s="9">
        <v>51</v>
      </c>
      <c r="B60" s="11">
        <f t="shared" si="8"/>
        <v>207.29166666666666</v>
      </c>
      <c r="C60" s="11">
        <f t="shared" si="2"/>
        <v>7.2916666666666572</v>
      </c>
      <c r="D60" s="11">
        <f t="shared" si="3"/>
        <v>200</v>
      </c>
      <c r="E60" s="11">
        <f t="shared" si="4"/>
        <v>9800</v>
      </c>
      <c r="H60" s="9">
        <v>51</v>
      </c>
      <c r="I60" s="11">
        <f t="shared" si="1"/>
        <v>310.9375</v>
      </c>
      <c r="J60" s="11">
        <f t="shared" si="5"/>
        <v>10.9375</v>
      </c>
      <c r="K60" s="11">
        <f t="shared" si="6"/>
        <v>300</v>
      </c>
      <c r="L60" s="11">
        <f t="shared" si="7"/>
        <v>14700</v>
      </c>
    </row>
    <row r="61" spans="1:12" ht="18" customHeight="1" thickBot="1">
      <c r="A61" s="9">
        <v>52</v>
      </c>
      <c r="B61" s="11">
        <f t="shared" si="8"/>
        <v>207.14583333333334</v>
      </c>
      <c r="C61" s="11">
        <f t="shared" si="2"/>
        <v>7.1458333333333428</v>
      </c>
      <c r="D61" s="11">
        <f t="shared" si="3"/>
        <v>200</v>
      </c>
      <c r="E61" s="11">
        <f t="shared" si="4"/>
        <v>9600</v>
      </c>
      <c r="H61" s="9">
        <v>52</v>
      </c>
      <c r="I61" s="11">
        <f t="shared" si="1"/>
        <v>310.71875</v>
      </c>
      <c r="J61" s="11">
        <f t="shared" si="5"/>
        <v>10.71875</v>
      </c>
      <c r="K61" s="11">
        <f t="shared" si="6"/>
        <v>300</v>
      </c>
      <c r="L61" s="11">
        <f t="shared" si="7"/>
        <v>14400</v>
      </c>
    </row>
    <row r="62" spans="1:12" ht="18" customHeight="1" thickBot="1">
      <c r="A62" s="9">
        <v>53</v>
      </c>
      <c r="B62" s="11">
        <f t="shared" si="8"/>
        <v>207</v>
      </c>
      <c r="C62" s="11">
        <f t="shared" si="2"/>
        <v>7</v>
      </c>
      <c r="D62" s="11">
        <f t="shared" si="3"/>
        <v>200</v>
      </c>
      <c r="E62" s="11">
        <f t="shared" si="4"/>
        <v>9400</v>
      </c>
      <c r="H62" s="9">
        <v>53</v>
      </c>
      <c r="I62" s="11">
        <f t="shared" si="1"/>
        <v>310.5</v>
      </c>
      <c r="J62" s="11">
        <f t="shared" si="5"/>
        <v>10.5</v>
      </c>
      <c r="K62" s="11">
        <f t="shared" si="6"/>
        <v>300</v>
      </c>
      <c r="L62" s="11">
        <f t="shared" si="7"/>
        <v>14100</v>
      </c>
    </row>
    <row r="63" spans="1:12" ht="18" customHeight="1" thickBot="1">
      <c r="A63" s="9">
        <v>54</v>
      </c>
      <c r="B63" s="11">
        <f t="shared" si="8"/>
        <v>206.85416666666666</v>
      </c>
      <c r="C63" s="11">
        <f t="shared" si="2"/>
        <v>6.8541666666666572</v>
      </c>
      <c r="D63" s="11">
        <f t="shared" si="3"/>
        <v>200</v>
      </c>
      <c r="E63" s="11">
        <f t="shared" si="4"/>
        <v>9200</v>
      </c>
      <c r="H63" s="9">
        <v>54</v>
      </c>
      <c r="I63" s="11">
        <f t="shared" si="1"/>
        <v>310.28125</v>
      </c>
      <c r="J63" s="11">
        <f t="shared" si="5"/>
        <v>10.28125</v>
      </c>
      <c r="K63" s="11">
        <f t="shared" si="6"/>
        <v>300</v>
      </c>
      <c r="L63" s="11">
        <f t="shared" si="7"/>
        <v>13800</v>
      </c>
    </row>
    <row r="64" spans="1:12" ht="18" customHeight="1" thickBot="1">
      <c r="A64" s="9">
        <v>55</v>
      </c>
      <c r="B64" s="11">
        <f t="shared" si="8"/>
        <v>206.70833333333334</v>
      </c>
      <c r="C64" s="11">
        <f t="shared" si="2"/>
        <v>6.7083333333333428</v>
      </c>
      <c r="D64" s="11">
        <f t="shared" si="3"/>
        <v>200</v>
      </c>
      <c r="E64" s="11">
        <f t="shared" si="4"/>
        <v>9000</v>
      </c>
      <c r="H64" s="9">
        <v>55</v>
      </c>
      <c r="I64" s="11">
        <f t="shared" si="1"/>
        <v>310.0625</v>
      </c>
      <c r="J64" s="11">
        <f t="shared" si="5"/>
        <v>10.0625</v>
      </c>
      <c r="K64" s="11">
        <f t="shared" si="6"/>
        <v>300</v>
      </c>
      <c r="L64" s="11">
        <f t="shared" si="7"/>
        <v>13500</v>
      </c>
    </row>
    <row r="65" spans="1:12" ht="18" customHeight="1" thickBot="1">
      <c r="A65" s="9">
        <v>56</v>
      </c>
      <c r="B65" s="11">
        <f t="shared" si="8"/>
        <v>206.5625</v>
      </c>
      <c r="C65" s="11">
        <f t="shared" si="2"/>
        <v>6.5625</v>
      </c>
      <c r="D65" s="11">
        <f t="shared" si="3"/>
        <v>200</v>
      </c>
      <c r="E65" s="11">
        <f t="shared" si="4"/>
        <v>8800</v>
      </c>
      <c r="H65" s="9">
        <v>56</v>
      </c>
      <c r="I65" s="11">
        <f t="shared" si="1"/>
        <v>309.84375</v>
      </c>
      <c r="J65" s="11">
        <f t="shared" si="5"/>
        <v>9.84375</v>
      </c>
      <c r="K65" s="11">
        <f t="shared" si="6"/>
        <v>300</v>
      </c>
      <c r="L65" s="11">
        <f t="shared" si="7"/>
        <v>13200</v>
      </c>
    </row>
    <row r="66" spans="1:12" ht="18" customHeight="1" thickBot="1">
      <c r="A66" s="9">
        <v>57</v>
      </c>
      <c r="B66" s="11">
        <f t="shared" si="8"/>
        <v>206.41666666666666</v>
      </c>
      <c r="C66" s="11">
        <f t="shared" si="2"/>
        <v>6.4166666666666572</v>
      </c>
      <c r="D66" s="11">
        <f t="shared" si="3"/>
        <v>200</v>
      </c>
      <c r="E66" s="11">
        <f t="shared" si="4"/>
        <v>8600</v>
      </c>
      <c r="H66" s="9">
        <v>57</v>
      </c>
      <c r="I66" s="11">
        <f t="shared" si="1"/>
        <v>309.625</v>
      </c>
      <c r="J66" s="11">
        <f t="shared" si="5"/>
        <v>9.625</v>
      </c>
      <c r="K66" s="11">
        <f t="shared" si="6"/>
        <v>300</v>
      </c>
      <c r="L66" s="11">
        <f t="shared" si="7"/>
        <v>12900</v>
      </c>
    </row>
    <row r="67" spans="1:12" ht="18" customHeight="1" thickBot="1">
      <c r="A67" s="9">
        <v>58</v>
      </c>
      <c r="B67" s="11">
        <f t="shared" si="8"/>
        <v>206.27083333333334</v>
      </c>
      <c r="C67" s="11">
        <f t="shared" si="2"/>
        <v>6.2708333333333428</v>
      </c>
      <c r="D67" s="11">
        <f t="shared" si="3"/>
        <v>200</v>
      </c>
      <c r="E67" s="11">
        <f t="shared" si="4"/>
        <v>8400</v>
      </c>
      <c r="H67" s="9">
        <v>58</v>
      </c>
      <c r="I67" s="11">
        <f t="shared" si="1"/>
        <v>309.40625</v>
      </c>
      <c r="J67" s="11">
        <f t="shared" si="5"/>
        <v>9.40625</v>
      </c>
      <c r="K67" s="11">
        <f t="shared" si="6"/>
        <v>300</v>
      </c>
      <c r="L67" s="11">
        <f t="shared" si="7"/>
        <v>12600</v>
      </c>
    </row>
    <row r="68" spans="1:12" ht="18" customHeight="1" thickBot="1">
      <c r="A68" s="9">
        <v>59</v>
      </c>
      <c r="B68" s="11">
        <f t="shared" si="8"/>
        <v>206.125</v>
      </c>
      <c r="C68" s="11">
        <f t="shared" si="2"/>
        <v>6.125</v>
      </c>
      <c r="D68" s="11">
        <f t="shared" si="3"/>
        <v>200</v>
      </c>
      <c r="E68" s="11">
        <f t="shared" si="4"/>
        <v>8200</v>
      </c>
      <c r="H68" s="9">
        <v>59</v>
      </c>
      <c r="I68" s="11">
        <f t="shared" si="1"/>
        <v>309.1875</v>
      </c>
      <c r="J68" s="11">
        <f t="shared" si="5"/>
        <v>9.1875</v>
      </c>
      <c r="K68" s="11">
        <f t="shared" si="6"/>
        <v>300</v>
      </c>
      <c r="L68" s="11">
        <f t="shared" si="7"/>
        <v>12300</v>
      </c>
    </row>
    <row r="69" spans="1:12" ht="18" customHeight="1" thickBot="1">
      <c r="A69" s="9">
        <v>60</v>
      </c>
      <c r="B69" s="11">
        <f t="shared" si="8"/>
        <v>205.97916666666666</v>
      </c>
      <c r="C69" s="11">
        <f t="shared" si="2"/>
        <v>5.9791666666666572</v>
      </c>
      <c r="D69" s="11">
        <f t="shared" si="3"/>
        <v>200</v>
      </c>
      <c r="E69" s="11">
        <f t="shared" si="4"/>
        <v>8000</v>
      </c>
      <c r="H69" s="9">
        <v>60</v>
      </c>
      <c r="I69" s="11">
        <f t="shared" si="1"/>
        <v>308.96875</v>
      </c>
      <c r="J69" s="11">
        <f t="shared" si="5"/>
        <v>8.96875</v>
      </c>
      <c r="K69" s="11">
        <f t="shared" si="6"/>
        <v>300</v>
      </c>
      <c r="L69" s="11">
        <f t="shared" si="7"/>
        <v>12000</v>
      </c>
    </row>
    <row r="70" spans="1:12" ht="18" customHeight="1" thickBot="1">
      <c r="A70" s="9">
        <v>61</v>
      </c>
      <c r="B70" s="11">
        <f t="shared" si="8"/>
        <v>205.83333333333334</v>
      </c>
      <c r="C70" s="11">
        <f t="shared" si="2"/>
        <v>5.8333333333333428</v>
      </c>
      <c r="D70" s="11">
        <f t="shared" si="3"/>
        <v>200</v>
      </c>
      <c r="E70" s="11">
        <f t="shared" si="4"/>
        <v>7800</v>
      </c>
      <c r="H70" s="9">
        <v>61</v>
      </c>
      <c r="I70" s="11">
        <f t="shared" si="1"/>
        <v>308.75</v>
      </c>
      <c r="J70" s="11">
        <f t="shared" si="5"/>
        <v>8.75</v>
      </c>
      <c r="K70" s="11">
        <f t="shared" si="6"/>
        <v>300</v>
      </c>
      <c r="L70" s="11">
        <f t="shared" si="7"/>
        <v>11700</v>
      </c>
    </row>
    <row r="71" spans="1:12" ht="18" customHeight="1" thickBot="1">
      <c r="A71" s="9">
        <v>62</v>
      </c>
      <c r="B71" s="11">
        <f t="shared" si="8"/>
        <v>205.6875</v>
      </c>
      <c r="C71" s="11">
        <f t="shared" si="2"/>
        <v>5.6875</v>
      </c>
      <c r="D71" s="11">
        <f t="shared" si="3"/>
        <v>200</v>
      </c>
      <c r="E71" s="11">
        <f t="shared" si="4"/>
        <v>7600</v>
      </c>
      <c r="H71" s="9">
        <v>62</v>
      </c>
      <c r="I71" s="11">
        <f t="shared" si="1"/>
        <v>308.53125</v>
      </c>
      <c r="J71" s="11">
        <f t="shared" si="5"/>
        <v>8.53125</v>
      </c>
      <c r="K71" s="11">
        <f t="shared" si="6"/>
        <v>300</v>
      </c>
      <c r="L71" s="11">
        <f t="shared" si="7"/>
        <v>11400</v>
      </c>
    </row>
    <row r="72" spans="1:12" ht="18" customHeight="1" thickBot="1">
      <c r="A72" s="9">
        <v>63</v>
      </c>
      <c r="B72" s="11">
        <f t="shared" si="8"/>
        <v>205.54166666666666</v>
      </c>
      <c r="C72" s="11">
        <f t="shared" si="2"/>
        <v>5.5416666666666572</v>
      </c>
      <c r="D72" s="11">
        <f t="shared" si="3"/>
        <v>200</v>
      </c>
      <c r="E72" s="11">
        <f t="shared" si="4"/>
        <v>7400</v>
      </c>
      <c r="H72" s="9">
        <v>63</v>
      </c>
      <c r="I72" s="11">
        <f t="shared" si="1"/>
        <v>308.3125</v>
      </c>
      <c r="J72" s="11">
        <f t="shared" si="5"/>
        <v>8.3125</v>
      </c>
      <c r="K72" s="11">
        <f t="shared" si="6"/>
        <v>300</v>
      </c>
      <c r="L72" s="11">
        <f t="shared" si="7"/>
        <v>11100</v>
      </c>
    </row>
    <row r="73" spans="1:12" ht="18" customHeight="1" thickBot="1">
      <c r="A73" s="9">
        <v>64</v>
      </c>
      <c r="B73" s="11">
        <f t="shared" si="8"/>
        <v>205.39583333333334</v>
      </c>
      <c r="C73" s="11">
        <f t="shared" si="2"/>
        <v>5.3958333333333428</v>
      </c>
      <c r="D73" s="11">
        <f t="shared" si="3"/>
        <v>200</v>
      </c>
      <c r="E73" s="11">
        <f t="shared" si="4"/>
        <v>7200</v>
      </c>
      <c r="H73" s="9">
        <v>64</v>
      </c>
      <c r="I73" s="11">
        <f t="shared" si="1"/>
        <v>308.09375</v>
      </c>
      <c r="J73" s="11">
        <f t="shared" si="5"/>
        <v>8.09375</v>
      </c>
      <c r="K73" s="11">
        <f t="shared" si="6"/>
        <v>300</v>
      </c>
      <c r="L73" s="11">
        <f t="shared" si="7"/>
        <v>10800</v>
      </c>
    </row>
    <row r="74" spans="1:12" ht="18" customHeight="1" thickBot="1">
      <c r="A74" s="9">
        <v>65</v>
      </c>
      <c r="B74" s="11">
        <f t="shared" ref="B74:B109" si="9">E73*$C$6/12+D74</f>
        <v>205.25</v>
      </c>
      <c r="C74" s="11">
        <f t="shared" si="2"/>
        <v>5.25</v>
      </c>
      <c r="D74" s="11">
        <f t="shared" si="3"/>
        <v>200</v>
      </c>
      <c r="E74" s="11">
        <f t="shared" si="4"/>
        <v>7000</v>
      </c>
      <c r="H74" s="9">
        <v>65</v>
      </c>
      <c r="I74" s="11">
        <f t="shared" ref="I74:I109" si="10">L73*$C$6/12+K74</f>
        <v>307.875</v>
      </c>
      <c r="J74" s="11">
        <f t="shared" si="5"/>
        <v>7.875</v>
      </c>
      <c r="K74" s="11">
        <f t="shared" si="6"/>
        <v>300</v>
      </c>
      <c r="L74" s="11">
        <f t="shared" si="7"/>
        <v>10500</v>
      </c>
    </row>
    <row r="75" spans="1:12" ht="18" customHeight="1" thickBot="1">
      <c r="A75" s="9">
        <v>66</v>
      </c>
      <c r="B75" s="11">
        <f t="shared" si="9"/>
        <v>205.10416666666666</v>
      </c>
      <c r="C75" s="11">
        <f t="shared" ref="C75:C109" si="11">B75-D75</f>
        <v>5.1041666666666572</v>
      </c>
      <c r="D75" s="11">
        <f t="shared" ref="D75:D109" si="12">$C$4/$C$5</f>
        <v>200</v>
      </c>
      <c r="E75" s="11">
        <f t="shared" ref="E75:E109" si="13">E74-D75</f>
        <v>6800</v>
      </c>
      <c r="H75" s="9">
        <v>66</v>
      </c>
      <c r="I75" s="11">
        <f t="shared" si="10"/>
        <v>307.65625</v>
      </c>
      <c r="J75" s="11">
        <f t="shared" ref="J75:J109" si="14">I75-K75</f>
        <v>7.65625</v>
      </c>
      <c r="K75" s="11">
        <f t="shared" ref="K75:K109" si="15">$I$4/$I$5</f>
        <v>300</v>
      </c>
      <c r="L75" s="11">
        <f t="shared" ref="L75:L109" si="16">L74-K75</f>
        <v>10200</v>
      </c>
    </row>
    <row r="76" spans="1:12" ht="18" customHeight="1" thickBot="1">
      <c r="A76" s="9">
        <v>67</v>
      </c>
      <c r="B76" s="11">
        <f t="shared" si="9"/>
        <v>204.95833333333334</v>
      </c>
      <c r="C76" s="11">
        <f t="shared" si="11"/>
        <v>4.9583333333333428</v>
      </c>
      <c r="D76" s="11">
        <f t="shared" si="12"/>
        <v>200</v>
      </c>
      <c r="E76" s="11">
        <f t="shared" si="13"/>
        <v>6600</v>
      </c>
      <c r="H76" s="9">
        <v>67</v>
      </c>
      <c r="I76" s="11">
        <f t="shared" si="10"/>
        <v>307.4375</v>
      </c>
      <c r="J76" s="11">
        <f t="shared" si="14"/>
        <v>7.4375</v>
      </c>
      <c r="K76" s="11">
        <f t="shared" si="15"/>
        <v>300</v>
      </c>
      <c r="L76" s="11">
        <f t="shared" si="16"/>
        <v>9900</v>
      </c>
    </row>
    <row r="77" spans="1:12" ht="18" customHeight="1" thickBot="1">
      <c r="A77" s="9">
        <v>68</v>
      </c>
      <c r="B77" s="11">
        <f t="shared" si="9"/>
        <v>204.8125</v>
      </c>
      <c r="C77" s="11">
        <f t="shared" si="11"/>
        <v>4.8125</v>
      </c>
      <c r="D77" s="11">
        <f t="shared" si="12"/>
        <v>200</v>
      </c>
      <c r="E77" s="11">
        <f t="shared" si="13"/>
        <v>6400</v>
      </c>
      <c r="H77" s="9">
        <v>68</v>
      </c>
      <c r="I77" s="11">
        <f t="shared" si="10"/>
        <v>307.21875</v>
      </c>
      <c r="J77" s="11">
        <f t="shared" si="14"/>
        <v>7.21875</v>
      </c>
      <c r="K77" s="11">
        <f t="shared" si="15"/>
        <v>300</v>
      </c>
      <c r="L77" s="11">
        <f t="shared" si="16"/>
        <v>9600</v>
      </c>
    </row>
    <row r="78" spans="1:12" ht="18" customHeight="1" thickBot="1">
      <c r="A78" s="9">
        <v>69</v>
      </c>
      <c r="B78" s="11">
        <f t="shared" si="9"/>
        <v>204.66666666666666</v>
      </c>
      <c r="C78" s="11">
        <f t="shared" si="11"/>
        <v>4.6666666666666572</v>
      </c>
      <c r="D78" s="11">
        <f t="shared" si="12"/>
        <v>200</v>
      </c>
      <c r="E78" s="11">
        <f t="shared" si="13"/>
        <v>6200</v>
      </c>
      <c r="H78" s="9">
        <v>69</v>
      </c>
      <c r="I78" s="11">
        <f t="shared" si="10"/>
        <v>307</v>
      </c>
      <c r="J78" s="11">
        <f t="shared" si="14"/>
        <v>7</v>
      </c>
      <c r="K78" s="11">
        <f t="shared" si="15"/>
        <v>300</v>
      </c>
      <c r="L78" s="11">
        <f t="shared" si="16"/>
        <v>9300</v>
      </c>
    </row>
    <row r="79" spans="1:12" ht="18" customHeight="1" thickBot="1">
      <c r="A79" s="9">
        <v>70</v>
      </c>
      <c r="B79" s="11">
        <f t="shared" si="9"/>
        <v>204.52083333333334</v>
      </c>
      <c r="C79" s="11">
        <f t="shared" si="11"/>
        <v>4.5208333333333428</v>
      </c>
      <c r="D79" s="11">
        <f t="shared" si="12"/>
        <v>200</v>
      </c>
      <c r="E79" s="11">
        <f t="shared" si="13"/>
        <v>6000</v>
      </c>
      <c r="H79" s="9">
        <v>70</v>
      </c>
      <c r="I79" s="11">
        <f t="shared" si="10"/>
        <v>306.78125</v>
      </c>
      <c r="J79" s="11">
        <f t="shared" si="14"/>
        <v>6.78125</v>
      </c>
      <c r="K79" s="11">
        <f t="shared" si="15"/>
        <v>300</v>
      </c>
      <c r="L79" s="11">
        <f t="shared" si="16"/>
        <v>9000</v>
      </c>
    </row>
    <row r="80" spans="1:12" ht="18" customHeight="1" thickBot="1">
      <c r="A80" s="9">
        <v>71</v>
      </c>
      <c r="B80" s="11">
        <f t="shared" si="9"/>
        <v>204.375</v>
      </c>
      <c r="C80" s="11">
        <f t="shared" si="11"/>
        <v>4.375</v>
      </c>
      <c r="D80" s="11">
        <f t="shared" si="12"/>
        <v>200</v>
      </c>
      <c r="E80" s="11">
        <f t="shared" si="13"/>
        <v>5800</v>
      </c>
      <c r="H80" s="9">
        <v>71</v>
      </c>
      <c r="I80" s="11">
        <f t="shared" si="10"/>
        <v>306.5625</v>
      </c>
      <c r="J80" s="11">
        <f t="shared" si="14"/>
        <v>6.5625</v>
      </c>
      <c r="K80" s="11">
        <f t="shared" si="15"/>
        <v>300</v>
      </c>
      <c r="L80" s="11">
        <f t="shared" si="16"/>
        <v>8700</v>
      </c>
    </row>
    <row r="81" spans="1:12" ht="18" customHeight="1" thickBot="1">
      <c r="A81" s="9">
        <v>72</v>
      </c>
      <c r="B81" s="11">
        <f t="shared" si="9"/>
        <v>204.22916666666666</v>
      </c>
      <c r="C81" s="11">
        <f t="shared" si="11"/>
        <v>4.2291666666666572</v>
      </c>
      <c r="D81" s="11">
        <f t="shared" si="12"/>
        <v>200</v>
      </c>
      <c r="E81" s="11">
        <f t="shared" si="13"/>
        <v>5600</v>
      </c>
      <c r="H81" s="9">
        <v>72</v>
      </c>
      <c r="I81" s="11">
        <f t="shared" si="10"/>
        <v>306.34375</v>
      </c>
      <c r="J81" s="11">
        <f t="shared" si="14"/>
        <v>6.34375</v>
      </c>
      <c r="K81" s="11">
        <f t="shared" si="15"/>
        <v>300</v>
      </c>
      <c r="L81" s="11">
        <f t="shared" si="16"/>
        <v>8400</v>
      </c>
    </row>
    <row r="82" spans="1:12" ht="18" customHeight="1" thickBot="1">
      <c r="A82" s="9">
        <v>73</v>
      </c>
      <c r="B82" s="11">
        <f t="shared" si="9"/>
        <v>204.08333333333334</v>
      </c>
      <c r="C82" s="11">
        <f t="shared" si="11"/>
        <v>4.0833333333333428</v>
      </c>
      <c r="D82" s="11">
        <f t="shared" si="12"/>
        <v>200</v>
      </c>
      <c r="E82" s="11">
        <f t="shared" si="13"/>
        <v>5400</v>
      </c>
      <c r="H82" s="9">
        <v>73</v>
      </c>
      <c r="I82" s="11">
        <f t="shared" si="10"/>
        <v>306.125</v>
      </c>
      <c r="J82" s="11">
        <f t="shared" si="14"/>
        <v>6.125</v>
      </c>
      <c r="K82" s="11">
        <f t="shared" si="15"/>
        <v>300</v>
      </c>
      <c r="L82" s="11">
        <f t="shared" si="16"/>
        <v>8100</v>
      </c>
    </row>
    <row r="83" spans="1:12" ht="18" customHeight="1" thickBot="1">
      <c r="A83" s="9">
        <v>74</v>
      </c>
      <c r="B83" s="11">
        <f t="shared" si="9"/>
        <v>203.9375</v>
      </c>
      <c r="C83" s="11">
        <f t="shared" si="11"/>
        <v>3.9375</v>
      </c>
      <c r="D83" s="11">
        <f t="shared" si="12"/>
        <v>200</v>
      </c>
      <c r="E83" s="11">
        <f t="shared" si="13"/>
        <v>5200</v>
      </c>
      <c r="H83" s="9">
        <v>74</v>
      </c>
      <c r="I83" s="11">
        <f t="shared" si="10"/>
        <v>305.90625</v>
      </c>
      <c r="J83" s="11">
        <f t="shared" si="14"/>
        <v>5.90625</v>
      </c>
      <c r="K83" s="11">
        <f t="shared" si="15"/>
        <v>300</v>
      </c>
      <c r="L83" s="11">
        <f t="shared" si="16"/>
        <v>7800</v>
      </c>
    </row>
    <row r="84" spans="1:12" ht="18" customHeight="1" thickBot="1">
      <c r="A84" s="9">
        <v>75</v>
      </c>
      <c r="B84" s="11">
        <f t="shared" si="9"/>
        <v>203.79166666666666</v>
      </c>
      <c r="C84" s="11">
        <f t="shared" si="11"/>
        <v>3.7916666666666572</v>
      </c>
      <c r="D84" s="11">
        <f t="shared" si="12"/>
        <v>200</v>
      </c>
      <c r="E84" s="11">
        <f t="shared" si="13"/>
        <v>5000</v>
      </c>
      <c r="H84" s="9">
        <v>75</v>
      </c>
      <c r="I84" s="11">
        <f t="shared" si="10"/>
        <v>305.6875</v>
      </c>
      <c r="J84" s="11">
        <f t="shared" si="14"/>
        <v>5.6875</v>
      </c>
      <c r="K84" s="11">
        <f t="shared" si="15"/>
        <v>300</v>
      </c>
      <c r="L84" s="11">
        <f t="shared" si="16"/>
        <v>7500</v>
      </c>
    </row>
    <row r="85" spans="1:12" ht="18" customHeight="1" thickBot="1">
      <c r="A85" s="9">
        <v>76</v>
      </c>
      <c r="B85" s="11">
        <f t="shared" si="9"/>
        <v>203.64583333333334</v>
      </c>
      <c r="C85" s="11">
        <f t="shared" si="11"/>
        <v>3.6458333333333428</v>
      </c>
      <c r="D85" s="11">
        <f t="shared" si="12"/>
        <v>200</v>
      </c>
      <c r="E85" s="11">
        <f t="shared" si="13"/>
        <v>4800</v>
      </c>
      <c r="H85" s="9">
        <v>76</v>
      </c>
      <c r="I85" s="11">
        <f t="shared" si="10"/>
        <v>305.46875</v>
      </c>
      <c r="J85" s="11">
        <f t="shared" si="14"/>
        <v>5.46875</v>
      </c>
      <c r="K85" s="11">
        <f t="shared" si="15"/>
        <v>300</v>
      </c>
      <c r="L85" s="11">
        <f t="shared" si="16"/>
        <v>7200</v>
      </c>
    </row>
    <row r="86" spans="1:12" ht="18" customHeight="1" thickBot="1">
      <c r="A86" s="9">
        <v>77</v>
      </c>
      <c r="B86" s="11">
        <f t="shared" si="9"/>
        <v>203.5</v>
      </c>
      <c r="C86" s="11">
        <f t="shared" si="11"/>
        <v>3.5</v>
      </c>
      <c r="D86" s="11">
        <f t="shared" si="12"/>
        <v>200</v>
      </c>
      <c r="E86" s="11">
        <f t="shared" si="13"/>
        <v>4600</v>
      </c>
      <c r="H86" s="9">
        <v>77</v>
      </c>
      <c r="I86" s="11">
        <f t="shared" si="10"/>
        <v>305.25</v>
      </c>
      <c r="J86" s="11">
        <f t="shared" si="14"/>
        <v>5.25</v>
      </c>
      <c r="K86" s="11">
        <f t="shared" si="15"/>
        <v>300</v>
      </c>
      <c r="L86" s="11">
        <f t="shared" si="16"/>
        <v>6900</v>
      </c>
    </row>
    <row r="87" spans="1:12" ht="18" customHeight="1" thickBot="1">
      <c r="A87" s="9">
        <v>78</v>
      </c>
      <c r="B87" s="11">
        <f t="shared" si="9"/>
        <v>203.35416666666666</v>
      </c>
      <c r="C87" s="11">
        <f t="shared" si="11"/>
        <v>3.3541666666666572</v>
      </c>
      <c r="D87" s="11">
        <f t="shared" si="12"/>
        <v>200</v>
      </c>
      <c r="E87" s="11">
        <f t="shared" si="13"/>
        <v>4400</v>
      </c>
      <c r="H87" s="9">
        <v>78</v>
      </c>
      <c r="I87" s="11">
        <f t="shared" si="10"/>
        <v>305.03125</v>
      </c>
      <c r="J87" s="11">
        <f t="shared" si="14"/>
        <v>5.03125</v>
      </c>
      <c r="K87" s="11">
        <f t="shared" si="15"/>
        <v>300</v>
      </c>
      <c r="L87" s="11">
        <f t="shared" si="16"/>
        <v>6600</v>
      </c>
    </row>
    <row r="88" spans="1:12" ht="18" customHeight="1" thickBot="1">
      <c r="A88" s="9">
        <v>79</v>
      </c>
      <c r="B88" s="11">
        <f t="shared" si="9"/>
        <v>203.20833333333334</v>
      </c>
      <c r="C88" s="11">
        <f t="shared" si="11"/>
        <v>3.2083333333333428</v>
      </c>
      <c r="D88" s="11">
        <f t="shared" si="12"/>
        <v>200</v>
      </c>
      <c r="E88" s="11">
        <f t="shared" si="13"/>
        <v>4200</v>
      </c>
      <c r="H88" s="9">
        <v>79</v>
      </c>
      <c r="I88" s="11">
        <f t="shared" si="10"/>
        <v>304.8125</v>
      </c>
      <c r="J88" s="11">
        <f t="shared" si="14"/>
        <v>4.8125</v>
      </c>
      <c r="K88" s="11">
        <f t="shared" si="15"/>
        <v>300</v>
      </c>
      <c r="L88" s="11">
        <f t="shared" si="16"/>
        <v>6300</v>
      </c>
    </row>
    <row r="89" spans="1:12" ht="18" customHeight="1" thickBot="1">
      <c r="A89" s="9">
        <v>80</v>
      </c>
      <c r="B89" s="11">
        <f t="shared" si="9"/>
        <v>203.0625</v>
      </c>
      <c r="C89" s="11">
        <f t="shared" si="11"/>
        <v>3.0625</v>
      </c>
      <c r="D89" s="11">
        <f t="shared" si="12"/>
        <v>200</v>
      </c>
      <c r="E89" s="11">
        <f t="shared" si="13"/>
        <v>4000</v>
      </c>
      <c r="H89" s="9">
        <v>80</v>
      </c>
      <c r="I89" s="11">
        <f t="shared" si="10"/>
        <v>304.59375</v>
      </c>
      <c r="J89" s="11">
        <f t="shared" si="14"/>
        <v>4.59375</v>
      </c>
      <c r="K89" s="11">
        <f t="shared" si="15"/>
        <v>300</v>
      </c>
      <c r="L89" s="11">
        <f t="shared" si="16"/>
        <v>6000</v>
      </c>
    </row>
    <row r="90" spans="1:12" ht="18" customHeight="1" thickBot="1">
      <c r="A90" s="9">
        <v>81</v>
      </c>
      <c r="B90" s="11">
        <f t="shared" si="9"/>
        <v>202.91666666666666</v>
      </c>
      <c r="C90" s="11">
        <f t="shared" si="11"/>
        <v>2.9166666666666572</v>
      </c>
      <c r="D90" s="11">
        <f t="shared" si="12"/>
        <v>200</v>
      </c>
      <c r="E90" s="11">
        <f t="shared" si="13"/>
        <v>3800</v>
      </c>
      <c r="H90" s="9">
        <v>81</v>
      </c>
      <c r="I90" s="11">
        <f t="shared" si="10"/>
        <v>304.375</v>
      </c>
      <c r="J90" s="11">
        <f t="shared" si="14"/>
        <v>4.375</v>
      </c>
      <c r="K90" s="11">
        <f t="shared" si="15"/>
        <v>300</v>
      </c>
      <c r="L90" s="11">
        <f t="shared" si="16"/>
        <v>5700</v>
      </c>
    </row>
    <row r="91" spans="1:12" ht="18" customHeight="1" thickBot="1">
      <c r="A91" s="9">
        <v>82</v>
      </c>
      <c r="B91" s="11">
        <f t="shared" si="9"/>
        <v>202.77083333333334</v>
      </c>
      <c r="C91" s="11">
        <f t="shared" si="11"/>
        <v>2.7708333333333428</v>
      </c>
      <c r="D91" s="11">
        <f t="shared" si="12"/>
        <v>200</v>
      </c>
      <c r="E91" s="11">
        <f t="shared" si="13"/>
        <v>3600</v>
      </c>
      <c r="H91" s="9">
        <v>82</v>
      </c>
      <c r="I91" s="11">
        <f t="shared" si="10"/>
        <v>304.15625</v>
      </c>
      <c r="J91" s="11">
        <f t="shared" si="14"/>
        <v>4.15625</v>
      </c>
      <c r="K91" s="11">
        <f t="shared" si="15"/>
        <v>300</v>
      </c>
      <c r="L91" s="11">
        <f t="shared" si="16"/>
        <v>5400</v>
      </c>
    </row>
    <row r="92" spans="1:12" ht="18" customHeight="1" thickBot="1">
      <c r="A92" s="9">
        <v>83</v>
      </c>
      <c r="B92" s="11">
        <f t="shared" si="9"/>
        <v>202.625</v>
      </c>
      <c r="C92" s="11">
        <f t="shared" si="11"/>
        <v>2.625</v>
      </c>
      <c r="D92" s="11">
        <f t="shared" si="12"/>
        <v>200</v>
      </c>
      <c r="E92" s="11">
        <f t="shared" si="13"/>
        <v>3400</v>
      </c>
      <c r="H92" s="9">
        <v>83</v>
      </c>
      <c r="I92" s="11">
        <f t="shared" si="10"/>
        <v>303.9375</v>
      </c>
      <c r="J92" s="11">
        <f t="shared" si="14"/>
        <v>3.9375</v>
      </c>
      <c r="K92" s="11">
        <f t="shared" si="15"/>
        <v>300</v>
      </c>
      <c r="L92" s="11">
        <f t="shared" si="16"/>
        <v>5100</v>
      </c>
    </row>
    <row r="93" spans="1:12" ht="18" customHeight="1" thickBot="1">
      <c r="A93" s="9">
        <v>84</v>
      </c>
      <c r="B93" s="11">
        <f t="shared" si="9"/>
        <v>202.47916666666666</v>
      </c>
      <c r="C93" s="11">
        <f t="shared" si="11"/>
        <v>2.4791666666666572</v>
      </c>
      <c r="D93" s="11">
        <f t="shared" si="12"/>
        <v>200</v>
      </c>
      <c r="E93" s="11">
        <f t="shared" si="13"/>
        <v>3200</v>
      </c>
      <c r="H93" s="9">
        <v>84</v>
      </c>
      <c r="I93" s="11">
        <f t="shared" si="10"/>
        <v>303.71875</v>
      </c>
      <c r="J93" s="11">
        <f t="shared" si="14"/>
        <v>3.71875</v>
      </c>
      <c r="K93" s="11">
        <f t="shared" si="15"/>
        <v>300</v>
      </c>
      <c r="L93" s="11">
        <f t="shared" si="16"/>
        <v>4800</v>
      </c>
    </row>
    <row r="94" spans="1:12" ht="18" customHeight="1" thickBot="1">
      <c r="A94" s="9">
        <v>85</v>
      </c>
      <c r="B94" s="11">
        <f t="shared" si="9"/>
        <v>202.33333333333334</v>
      </c>
      <c r="C94" s="11">
        <f t="shared" si="11"/>
        <v>2.3333333333333428</v>
      </c>
      <c r="D94" s="11">
        <f t="shared" si="12"/>
        <v>200</v>
      </c>
      <c r="E94" s="11">
        <f t="shared" si="13"/>
        <v>3000</v>
      </c>
      <c r="H94" s="9">
        <v>85</v>
      </c>
      <c r="I94" s="11">
        <f t="shared" si="10"/>
        <v>303.5</v>
      </c>
      <c r="J94" s="11">
        <f t="shared" si="14"/>
        <v>3.5</v>
      </c>
      <c r="K94" s="11">
        <f t="shared" si="15"/>
        <v>300</v>
      </c>
      <c r="L94" s="11">
        <f t="shared" si="16"/>
        <v>4500</v>
      </c>
    </row>
    <row r="95" spans="1:12" ht="18" customHeight="1" thickBot="1">
      <c r="A95" s="9">
        <v>86</v>
      </c>
      <c r="B95" s="11">
        <f t="shared" si="9"/>
        <v>202.1875</v>
      </c>
      <c r="C95" s="11">
        <f t="shared" si="11"/>
        <v>2.1875</v>
      </c>
      <c r="D95" s="11">
        <f t="shared" si="12"/>
        <v>200</v>
      </c>
      <c r="E95" s="11">
        <f t="shared" si="13"/>
        <v>2800</v>
      </c>
      <c r="H95" s="9">
        <v>86</v>
      </c>
      <c r="I95" s="11">
        <f t="shared" si="10"/>
        <v>303.28125</v>
      </c>
      <c r="J95" s="11">
        <f t="shared" si="14"/>
        <v>3.28125</v>
      </c>
      <c r="K95" s="11">
        <f t="shared" si="15"/>
        <v>300</v>
      </c>
      <c r="L95" s="11">
        <f t="shared" si="16"/>
        <v>4200</v>
      </c>
    </row>
    <row r="96" spans="1:12" ht="18" customHeight="1" thickBot="1">
      <c r="A96" s="9">
        <v>87</v>
      </c>
      <c r="B96" s="11">
        <f t="shared" si="9"/>
        <v>202.04166666666666</v>
      </c>
      <c r="C96" s="11">
        <f t="shared" si="11"/>
        <v>2.0416666666666572</v>
      </c>
      <c r="D96" s="11">
        <f t="shared" si="12"/>
        <v>200</v>
      </c>
      <c r="E96" s="11">
        <f t="shared" si="13"/>
        <v>2600</v>
      </c>
      <c r="H96" s="9">
        <v>87</v>
      </c>
      <c r="I96" s="11">
        <f t="shared" si="10"/>
        <v>303.0625</v>
      </c>
      <c r="J96" s="11">
        <f t="shared" si="14"/>
        <v>3.0625</v>
      </c>
      <c r="K96" s="11">
        <f t="shared" si="15"/>
        <v>300</v>
      </c>
      <c r="L96" s="11">
        <f t="shared" si="16"/>
        <v>3900</v>
      </c>
    </row>
    <row r="97" spans="1:12" ht="18" customHeight="1" thickBot="1">
      <c r="A97" s="9">
        <v>88</v>
      </c>
      <c r="B97" s="11">
        <f t="shared" si="9"/>
        <v>201.89583333333334</v>
      </c>
      <c r="C97" s="11">
        <f t="shared" si="11"/>
        <v>1.8958333333333428</v>
      </c>
      <c r="D97" s="11">
        <f t="shared" si="12"/>
        <v>200</v>
      </c>
      <c r="E97" s="11">
        <f t="shared" si="13"/>
        <v>2400</v>
      </c>
      <c r="H97" s="9">
        <v>88</v>
      </c>
      <c r="I97" s="11">
        <f t="shared" si="10"/>
        <v>302.84375</v>
      </c>
      <c r="J97" s="11">
        <f t="shared" si="14"/>
        <v>2.84375</v>
      </c>
      <c r="K97" s="11">
        <f t="shared" si="15"/>
        <v>300</v>
      </c>
      <c r="L97" s="11">
        <f t="shared" si="16"/>
        <v>3600</v>
      </c>
    </row>
    <row r="98" spans="1:12" ht="18" customHeight="1" thickBot="1">
      <c r="A98" s="9">
        <v>89</v>
      </c>
      <c r="B98" s="11">
        <f t="shared" si="9"/>
        <v>201.75</v>
      </c>
      <c r="C98" s="11">
        <f t="shared" si="11"/>
        <v>1.75</v>
      </c>
      <c r="D98" s="11">
        <f t="shared" si="12"/>
        <v>200</v>
      </c>
      <c r="E98" s="11">
        <f t="shared" si="13"/>
        <v>2200</v>
      </c>
      <c r="H98" s="9">
        <v>89</v>
      </c>
      <c r="I98" s="11">
        <f t="shared" si="10"/>
        <v>302.625</v>
      </c>
      <c r="J98" s="11">
        <f t="shared" si="14"/>
        <v>2.625</v>
      </c>
      <c r="K98" s="11">
        <f t="shared" si="15"/>
        <v>300</v>
      </c>
      <c r="L98" s="11">
        <f t="shared" si="16"/>
        <v>3300</v>
      </c>
    </row>
    <row r="99" spans="1:12" ht="18" customHeight="1" thickBot="1">
      <c r="A99" s="9">
        <v>90</v>
      </c>
      <c r="B99" s="11">
        <f t="shared" si="9"/>
        <v>201.60416666666666</v>
      </c>
      <c r="C99" s="11">
        <f t="shared" si="11"/>
        <v>1.6041666666666572</v>
      </c>
      <c r="D99" s="11">
        <f t="shared" si="12"/>
        <v>200</v>
      </c>
      <c r="E99" s="11">
        <f t="shared" si="13"/>
        <v>2000</v>
      </c>
      <c r="H99" s="9">
        <v>90</v>
      </c>
      <c r="I99" s="11">
        <f t="shared" si="10"/>
        <v>302.40625</v>
      </c>
      <c r="J99" s="11">
        <f t="shared" si="14"/>
        <v>2.40625</v>
      </c>
      <c r="K99" s="11">
        <f t="shared" si="15"/>
        <v>300</v>
      </c>
      <c r="L99" s="11">
        <f t="shared" si="16"/>
        <v>3000</v>
      </c>
    </row>
    <row r="100" spans="1:12" ht="18" customHeight="1" thickBot="1">
      <c r="A100" s="9">
        <v>91</v>
      </c>
      <c r="B100" s="11">
        <f t="shared" si="9"/>
        <v>201.45833333333334</v>
      </c>
      <c r="C100" s="11">
        <f t="shared" si="11"/>
        <v>1.4583333333333428</v>
      </c>
      <c r="D100" s="11">
        <f t="shared" si="12"/>
        <v>200</v>
      </c>
      <c r="E100" s="11">
        <f t="shared" si="13"/>
        <v>1800</v>
      </c>
      <c r="H100" s="9">
        <v>91</v>
      </c>
      <c r="I100" s="11">
        <f t="shared" si="10"/>
        <v>302.1875</v>
      </c>
      <c r="J100" s="11">
        <f t="shared" si="14"/>
        <v>2.1875</v>
      </c>
      <c r="K100" s="11">
        <f t="shared" si="15"/>
        <v>300</v>
      </c>
      <c r="L100" s="11">
        <f t="shared" si="16"/>
        <v>2700</v>
      </c>
    </row>
    <row r="101" spans="1:12" ht="18" customHeight="1" thickBot="1">
      <c r="A101" s="9">
        <v>92</v>
      </c>
      <c r="B101" s="11">
        <f t="shared" si="9"/>
        <v>201.3125</v>
      </c>
      <c r="C101" s="11">
        <f t="shared" si="11"/>
        <v>1.3125</v>
      </c>
      <c r="D101" s="11">
        <f t="shared" si="12"/>
        <v>200</v>
      </c>
      <c r="E101" s="11">
        <f t="shared" si="13"/>
        <v>1600</v>
      </c>
      <c r="H101" s="9">
        <v>92</v>
      </c>
      <c r="I101" s="11">
        <f t="shared" si="10"/>
        <v>301.96875</v>
      </c>
      <c r="J101" s="11">
        <f t="shared" si="14"/>
        <v>1.96875</v>
      </c>
      <c r="K101" s="11">
        <f t="shared" si="15"/>
        <v>300</v>
      </c>
      <c r="L101" s="11">
        <f t="shared" si="16"/>
        <v>2400</v>
      </c>
    </row>
    <row r="102" spans="1:12" ht="18" customHeight="1" thickBot="1">
      <c r="A102" s="9">
        <v>93</v>
      </c>
      <c r="B102" s="11">
        <f t="shared" si="9"/>
        <v>201.16666666666666</v>
      </c>
      <c r="C102" s="11">
        <f t="shared" si="11"/>
        <v>1.1666666666666572</v>
      </c>
      <c r="D102" s="11">
        <f t="shared" si="12"/>
        <v>200</v>
      </c>
      <c r="E102" s="11">
        <f t="shared" si="13"/>
        <v>1400</v>
      </c>
      <c r="H102" s="9">
        <v>93</v>
      </c>
      <c r="I102" s="11">
        <f t="shared" si="10"/>
        <v>301.75</v>
      </c>
      <c r="J102" s="11">
        <f t="shared" si="14"/>
        <v>1.75</v>
      </c>
      <c r="K102" s="11">
        <f t="shared" si="15"/>
        <v>300</v>
      </c>
      <c r="L102" s="11">
        <f t="shared" si="16"/>
        <v>2100</v>
      </c>
    </row>
    <row r="103" spans="1:12" ht="18" customHeight="1" thickBot="1">
      <c r="A103" s="9">
        <v>94</v>
      </c>
      <c r="B103" s="11">
        <f t="shared" si="9"/>
        <v>201.02083333333334</v>
      </c>
      <c r="C103" s="11">
        <f t="shared" si="11"/>
        <v>1.0208333333333428</v>
      </c>
      <c r="D103" s="11">
        <f t="shared" si="12"/>
        <v>200</v>
      </c>
      <c r="E103" s="11">
        <f t="shared" si="13"/>
        <v>1200</v>
      </c>
      <c r="H103" s="9">
        <v>94</v>
      </c>
      <c r="I103" s="11">
        <f t="shared" si="10"/>
        <v>301.53125</v>
      </c>
      <c r="J103" s="11">
        <f t="shared" si="14"/>
        <v>1.53125</v>
      </c>
      <c r="K103" s="11">
        <f t="shared" si="15"/>
        <v>300</v>
      </c>
      <c r="L103" s="11">
        <f t="shared" si="16"/>
        <v>1800</v>
      </c>
    </row>
    <row r="104" spans="1:12" ht="18" customHeight="1" thickBot="1">
      <c r="A104" s="9">
        <v>95</v>
      </c>
      <c r="B104" s="11">
        <f t="shared" si="9"/>
        <v>200.875</v>
      </c>
      <c r="C104" s="11">
        <f t="shared" si="11"/>
        <v>0.875</v>
      </c>
      <c r="D104" s="11">
        <f t="shared" si="12"/>
        <v>200</v>
      </c>
      <c r="E104" s="11">
        <f t="shared" si="13"/>
        <v>1000</v>
      </c>
      <c r="H104" s="9">
        <v>95</v>
      </c>
      <c r="I104" s="11">
        <f t="shared" si="10"/>
        <v>301.3125</v>
      </c>
      <c r="J104" s="11">
        <f t="shared" si="14"/>
        <v>1.3125</v>
      </c>
      <c r="K104" s="11">
        <f t="shared" si="15"/>
        <v>300</v>
      </c>
      <c r="L104" s="11">
        <f t="shared" si="16"/>
        <v>1500</v>
      </c>
    </row>
    <row r="105" spans="1:12" ht="18" customHeight="1" thickBot="1">
      <c r="A105" s="9">
        <v>96</v>
      </c>
      <c r="B105" s="11">
        <f t="shared" si="9"/>
        <v>200.72916666666666</v>
      </c>
      <c r="C105" s="11">
        <f t="shared" si="11"/>
        <v>0.72916666666665719</v>
      </c>
      <c r="D105" s="11">
        <f t="shared" si="12"/>
        <v>200</v>
      </c>
      <c r="E105" s="11">
        <f t="shared" si="13"/>
        <v>800</v>
      </c>
      <c r="H105" s="9">
        <v>96</v>
      </c>
      <c r="I105" s="11">
        <f t="shared" si="10"/>
        <v>301.09375</v>
      </c>
      <c r="J105" s="11">
        <f t="shared" si="14"/>
        <v>1.09375</v>
      </c>
      <c r="K105" s="11">
        <f t="shared" si="15"/>
        <v>300</v>
      </c>
      <c r="L105" s="11">
        <f t="shared" si="16"/>
        <v>1200</v>
      </c>
    </row>
    <row r="106" spans="1:12" ht="18" customHeight="1" thickBot="1">
      <c r="A106" s="9">
        <v>97</v>
      </c>
      <c r="B106" s="11">
        <f t="shared" si="9"/>
        <v>200.58333333333334</v>
      </c>
      <c r="C106" s="11">
        <f t="shared" si="11"/>
        <v>0.58333333333334281</v>
      </c>
      <c r="D106" s="11">
        <f t="shared" si="12"/>
        <v>200</v>
      </c>
      <c r="E106" s="11">
        <f t="shared" si="13"/>
        <v>600</v>
      </c>
      <c r="H106" s="9">
        <v>97</v>
      </c>
      <c r="I106" s="11">
        <f t="shared" si="10"/>
        <v>300.875</v>
      </c>
      <c r="J106" s="11">
        <f t="shared" si="14"/>
        <v>0.875</v>
      </c>
      <c r="K106" s="11">
        <f t="shared" si="15"/>
        <v>300</v>
      </c>
      <c r="L106" s="11">
        <f t="shared" si="16"/>
        <v>900</v>
      </c>
    </row>
    <row r="107" spans="1:12" ht="18" customHeight="1" thickBot="1">
      <c r="A107" s="9">
        <v>98</v>
      </c>
      <c r="B107" s="11">
        <f t="shared" si="9"/>
        <v>200.4375</v>
      </c>
      <c r="C107" s="11">
        <f t="shared" si="11"/>
        <v>0.4375</v>
      </c>
      <c r="D107" s="11">
        <f t="shared" si="12"/>
        <v>200</v>
      </c>
      <c r="E107" s="11">
        <f t="shared" si="13"/>
        <v>400</v>
      </c>
      <c r="H107" s="9">
        <v>98</v>
      </c>
      <c r="I107" s="11">
        <f t="shared" si="10"/>
        <v>300.65625</v>
      </c>
      <c r="J107" s="11">
        <f t="shared" si="14"/>
        <v>0.65625</v>
      </c>
      <c r="K107" s="11">
        <f t="shared" si="15"/>
        <v>300</v>
      </c>
      <c r="L107" s="11">
        <f t="shared" si="16"/>
        <v>600</v>
      </c>
    </row>
    <row r="108" spans="1:12" ht="18" customHeight="1" thickBot="1">
      <c r="A108" s="9">
        <v>99</v>
      </c>
      <c r="B108" s="11">
        <f t="shared" si="9"/>
        <v>200.29166666666666</v>
      </c>
      <c r="C108" s="11">
        <f t="shared" si="11"/>
        <v>0.29166666666665719</v>
      </c>
      <c r="D108" s="11">
        <f t="shared" si="12"/>
        <v>200</v>
      </c>
      <c r="E108" s="11">
        <f t="shared" si="13"/>
        <v>200</v>
      </c>
      <c r="H108" s="9">
        <v>99</v>
      </c>
      <c r="I108" s="11">
        <f t="shared" si="10"/>
        <v>300.4375</v>
      </c>
      <c r="J108" s="11">
        <f t="shared" si="14"/>
        <v>0.4375</v>
      </c>
      <c r="K108" s="11">
        <f t="shared" si="15"/>
        <v>300</v>
      </c>
      <c r="L108" s="11">
        <f t="shared" si="16"/>
        <v>300</v>
      </c>
    </row>
    <row r="109" spans="1:12" ht="18" customHeight="1" thickBot="1">
      <c r="A109" s="9">
        <v>100</v>
      </c>
      <c r="B109" s="11">
        <f t="shared" si="9"/>
        <v>200.14583333333334</v>
      </c>
      <c r="C109" s="11">
        <f t="shared" si="11"/>
        <v>0.14583333333334281</v>
      </c>
      <c r="D109" s="11">
        <f t="shared" si="12"/>
        <v>200</v>
      </c>
      <c r="E109" s="11">
        <f t="shared" si="13"/>
        <v>0</v>
      </c>
      <c r="H109" s="9">
        <v>100</v>
      </c>
      <c r="I109" s="11">
        <f t="shared" si="10"/>
        <v>300.21875</v>
      </c>
      <c r="J109" s="11">
        <f t="shared" si="14"/>
        <v>0.21875</v>
      </c>
      <c r="K109" s="11">
        <f t="shared" si="15"/>
        <v>300</v>
      </c>
      <c r="L109" s="11">
        <f t="shared" si="16"/>
        <v>0</v>
      </c>
    </row>
    <row r="110" spans="1:12">
      <c r="B110" s="12">
        <f>SUM(B10:B109)</f>
        <v>20736.458333333332</v>
      </c>
      <c r="C110" s="12">
        <f>SUM(C10:C109)</f>
        <v>736.45833333333337</v>
      </c>
      <c r="D110" s="12">
        <f>SUM(D10:D109)</f>
        <v>20000</v>
      </c>
      <c r="I110" s="12">
        <f>SUM(I10:I109)</f>
        <v>31104.6875</v>
      </c>
      <c r="J110" s="12">
        <f>SUM(J10:J109)</f>
        <v>1104.6875</v>
      </c>
      <c r="K110" s="12">
        <f>SUM(K10:K109)</f>
        <v>30000</v>
      </c>
    </row>
  </sheetData>
  <phoneticPr fontId="0" type="noConversion"/>
  <pageMargins left="0.75" right="0.75" top="1" bottom="1" header="0.5" footer="0.5"/>
  <pageSetup paperSize="9" orientation="portrait" horizontalDpi="360" verticalDpi="0" copies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2"/>
  <sheetViews>
    <sheetView topLeftCell="C93" workbookViewId="0">
      <selection activeCell="K10" sqref="K10:K109"/>
    </sheetView>
  </sheetViews>
  <sheetFormatPr defaultRowHeight="12.75"/>
  <cols>
    <col min="1" max="1" width="11" customWidth="1"/>
    <col min="2" max="5" width="20.85546875" customWidth="1"/>
    <col min="6" max="7" width="5.140625" customWidth="1"/>
    <col min="8" max="8" width="11.7109375" customWidth="1"/>
    <col min="9" max="12" width="22" customWidth="1"/>
  </cols>
  <sheetData>
    <row r="1" spans="1:12" ht="29.25" customHeight="1">
      <c r="B1" s="2" t="s">
        <v>2</v>
      </c>
      <c r="C1" s="2"/>
      <c r="D1" s="2"/>
    </row>
    <row r="2" spans="1:12" ht="19.5" customHeight="1"/>
    <row r="3" spans="1:12" ht="23.25" customHeight="1">
      <c r="A3" t="s">
        <v>3</v>
      </c>
      <c r="B3" s="4" t="s">
        <v>12</v>
      </c>
      <c r="C3" s="13">
        <v>800</v>
      </c>
      <c r="I3" s="14" t="s">
        <v>12</v>
      </c>
      <c r="J3" s="13">
        <v>1000</v>
      </c>
    </row>
    <row r="4" spans="1:12" ht="19.5" customHeight="1">
      <c r="B4" s="4" t="s">
        <v>4</v>
      </c>
      <c r="C4" s="5">
        <v>40000</v>
      </c>
      <c r="I4" s="4" t="s">
        <v>4</v>
      </c>
      <c r="J4" s="5">
        <v>50000</v>
      </c>
    </row>
    <row r="5" spans="1:12" ht="19.5" customHeight="1">
      <c r="B5" s="4" t="s">
        <v>6</v>
      </c>
      <c r="C5" s="6">
        <v>100</v>
      </c>
      <c r="I5" s="4" t="s">
        <v>6</v>
      </c>
      <c r="J5" s="6">
        <v>100</v>
      </c>
    </row>
    <row r="6" spans="1:12" ht="29.25" customHeight="1">
      <c r="B6" s="8" t="s">
        <v>5</v>
      </c>
      <c r="C6" s="7">
        <v>8.7500000000000008E-3</v>
      </c>
      <c r="I6" s="8" t="s">
        <v>5</v>
      </c>
      <c r="J6" s="7">
        <v>8.7500000000000008E-3</v>
      </c>
    </row>
    <row r="7" spans="1:12" ht="19.5" customHeight="1" thickBot="1"/>
    <row r="8" spans="1:12" ht="19.5" customHeight="1" thickBot="1">
      <c r="A8" s="9" t="s">
        <v>7</v>
      </c>
      <c r="B8" s="9" t="s">
        <v>8</v>
      </c>
      <c r="C8" s="9" t="s">
        <v>0</v>
      </c>
      <c r="D8" s="9" t="s">
        <v>1</v>
      </c>
      <c r="E8" s="9" t="s">
        <v>9</v>
      </c>
      <c r="F8" s="1"/>
      <c r="H8" s="9" t="s">
        <v>7</v>
      </c>
      <c r="I8" s="9" t="s">
        <v>8</v>
      </c>
      <c r="J8" s="9" t="s">
        <v>0</v>
      </c>
      <c r="K8" s="9" t="s">
        <v>1</v>
      </c>
      <c r="L8" s="9" t="s">
        <v>9</v>
      </c>
    </row>
    <row r="9" spans="1:12" ht="19.5" customHeight="1" thickBot="1">
      <c r="A9" s="9">
        <v>0</v>
      </c>
      <c r="B9" s="10" t="s">
        <v>10</v>
      </c>
      <c r="C9" s="10" t="s">
        <v>10</v>
      </c>
      <c r="D9" s="10" t="s">
        <v>10</v>
      </c>
      <c r="E9" s="11">
        <f xml:space="preserve"> C4</f>
        <v>40000</v>
      </c>
      <c r="H9" s="9">
        <v>0</v>
      </c>
      <c r="I9" s="10" t="s">
        <v>10</v>
      </c>
      <c r="J9" s="10" t="s">
        <v>10</v>
      </c>
      <c r="K9" s="10" t="s">
        <v>10</v>
      </c>
      <c r="L9" s="11">
        <f>J4</f>
        <v>50000</v>
      </c>
    </row>
    <row r="10" spans="1:12" ht="19.5" customHeight="1" thickBot="1">
      <c r="A10" s="9">
        <v>1</v>
      </c>
      <c r="B10" s="11">
        <f t="shared" ref="B10:B73" si="0">E9*$C$6/12+D10</f>
        <v>429.16666666666669</v>
      </c>
      <c r="C10" s="11">
        <f>B10-D10</f>
        <v>29.166666666666686</v>
      </c>
      <c r="D10" s="11">
        <f>$C$4/$C$5</f>
        <v>400</v>
      </c>
      <c r="E10" s="11">
        <f>E9-D10</f>
        <v>39600</v>
      </c>
      <c r="H10" s="9">
        <v>1</v>
      </c>
      <c r="I10" s="11">
        <f t="shared" ref="I10:I73" si="1">L9*$C$6/12+K10</f>
        <v>536.45833333333337</v>
      </c>
      <c r="J10" s="11">
        <f>I10-K10</f>
        <v>36.458333333333371</v>
      </c>
      <c r="K10" s="11">
        <f>$J$4/$J$5</f>
        <v>500</v>
      </c>
      <c r="L10" s="11">
        <f>L9-K10</f>
        <v>49500</v>
      </c>
    </row>
    <row r="11" spans="1:12" ht="19.5" customHeight="1" thickBot="1">
      <c r="A11" s="9">
        <v>2</v>
      </c>
      <c r="B11" s="11">
        <f t="shared" si="0"/>
        <v>428.875</v>
      </c>
      <c r="C11" s="11">
        <f t="shared" ref="C11:C74" si="2">B11-D11</f>
        <v>28.875</v>
      </c>
      <c r="D11" s="11">
        <f t="shared" ref="D11:D74" si="3">$C$4/$C$5</f>
        <v>400</v>
      </c>
      <c r="E11" s="11">
        <f t="shared" ref="E11:E74" si="4">E10-D11</f>
        <v>39200</v>
      </c>
      <c r="H11" s="9">
        <v>2</v>
      </c>
      <c r="I11" s="11">
        <f t="shared" si="1"/>
        <v>536.09375</v>
      </c>
      <c r="J11" s="11">
        <f t="shared" ref="J11:J74" si="5">I11-K11</f>
        <v>36.09375</v>
      </c>
      <c r="K11" s="11">
        <f t="shared" ref="K11:K74" si="6">$J$4/$J$5</f>
        <v>500</v>
      </c>
      <c r="L11" s="11">
        <f t="shared" ref="L11:L74" si="7">L10-K11</f>
        <v>49000</v>
      </c>
    </row>
    <row r="12" spans="1:12" ht="19.5" customHeight="1" thickBot="1">
      <c r="A12" s="9">
        <v>3</v>
      </c>
      <c r="B12" s="11">
        <f t="shared" si="0"/>
        <v>428.58333333333331</v>
      </c>
      <c r="C12" s="11">
        <f t="shared" si="2"/>
        <v>28.583333333333314</v>
      </c>
      <c r="D12" s="11">
        <f t="shared" si="3"/>
        <v>400</v>
      </c>
      <c r="E12" s="11">
        <f t="shared" si="4"/>
        <v>38800</v>
      </c>
      <c r="H12" s="9">
        <v>3</v>
      </c>
      <c r="I12" s="11">
        <f t="shared" si="1"/>
        <v>535.72916666666663</v>
      </c>
      <c r="J12" s="11">
        <f t="shared" si="5"/>
        <v>35.729166666666629</v>
      </c>
      <c r="K12" s="11">
        <f t="shared" si="6"/>
        <v>500</v>
      </c>
      <c r="L12" s="11">
        <f t="shared" si="7"/>
        <v>48500</v>
      </c>
    </row>
    <row r="13" spans="1:12" ht="19.5" customHeight="1" thickBot="1">
      <c r="A13" s="9">
        <v>4</v>
      </c>
      <c r="B13" s="11">
        <f t="shared" si="0"/>
        <v>428.29166666666669</v>
      </c>
      <c r="C13" s="11">
        <f t="shared" si="2"/>
        <v>28.291666666666686</v>
      </c>
      <c r="D13" s="11">
        <f t="shared" si="3"/>
        <v>400</v>
      </c>
      <c r="E13" s="11">
        <f t="shared" si="4"/>
        <v>38400</v>
      </c>
      <c r="H13" s="9">
        <v>4</v>
      </c>
      <c r="I13" s="11">
        <f t="shared" si="1"/>
        <v>535.36458333333337</v>
      </c>
      <c r="J13" s="11">
        <f t="shared" si="5"/>
        <v>35.364583333333371</v>
      </c>
      <c r="K13" s="11">
        <f t="shared" si="6"/>
        <v>500</v>
      </c>
      <c r="L13" s="11">
        <f t="shared" si="7"/>
        <v>48000</v>
      </c>
    </row>
    <row r="14" spans="1:12" ht="19.5" customHeight="1" thickBot="1">
      <c r="A14" s="9">
        <v>5</v>
      </c>
      <c r="B14" s="11">
        <f t="shared" si="0"/>
        <v>428</v>
      </c>
      <c r="C14" s="11">
        <f t="shared" si="2"/>
        <v>28</v>
      </c>
      <c r="D14" s="11">
        <f t="shared" si="3"/>
        <v>400</v>
      </c>
      <c r="E14" s="11">
        <f t="shared" si="4"/>
        <v>38000</v>
      </c>
      <c r="H14" s="9">
        <v>5</v>
      </c>
      <c r="I14" s="11">
        <f t="shared" si="1"/>
        <v>535</v>
      </c>
      <c r="J14" s="11">
        <f t="shared" si="5"/>
        <v>35</v>
      </c>
      <c r="K14" s="11">
        <f t="shared" si="6"/>
        <v>500</v>
      </c>
      <c r="L14" s="11">
        <f t="shared" si="7"/>
        <v>47500</v>
      </c>
    </row>
    <row r="15" spans="1:12" ht="19.5" customHeight="1" thickBot="1">
      <c r="A15" s="9">
        <v>6</v>
      </c>
      <c r="B15" s="11">
        <f t="shared" si="0"/>
        <v>427.70833333333331</v>
      </c>
      <c r="C15" s="11">
        <f t="shared" si="2"/>
        <v>27.708333333333314</v>
      </c>
      <c r="D15" s="11">
        <f t="shared" si="3"/>
        <v>400</v>
      </c>
      <c r="E15" s="11">
        <f t="shared" si="4"/>
        <v>37600</v>
      </c>
      <c r="H15" s="9">
        <v>6</v>
      </c>
      <c r="I15" s="11">
        <f t="shared" si="1"/>
        <v>534.63541666666663</v>
      </c>
      <c r="J15" s="11">
        <f t="shared" si="5"/>
        <v>34.635416666666629</v>
      </c>
      <c r="K15" s="11">
        <f t="shared" si="6"/>
        <v>500</v>
      </c>
      <c r="L15" s="11">
        <f t="shared" si="7"/>
        <v>47000</v>
      </c>
    </row>
    <row r="16" spans="1:12" ht="19.5" customHeight="1" thickBot="1">
      <c r="A16" s="9">
        <v>7</v>
      </c>
      <c r="B16" s="11">
        <f t="shared" si="0"/>
        <v>427.41666666666669</v>
      </c>
      <c r="C16" s="11">
        <f t="shared" si="2"/>
        <v>27.416666666666686</v>
      </c>
      <c r="D16" s="11">
        <f t="shared" si="3"/>
        <v>400</v>
      </c>
      <c r="E16" s="11">
        <f t="shared" si="4"/>
        <v>37200</v>
      </c>
      <c r="H16" s="9">
        <v>7</v>
      </c>
      <c r="I16" s="11">
        <f t="shared" si="1"/>
        <v>534.27083333333337</v>
      </c>
      <c r="J16" s="11">
        <f t="shared" si="5"/>
        <v>34.270833333333371</v>
      </c>
      <c r="K16" s="11">
        <f t="shared" si="6"/>
        <v>500</v>
      </c>
      <c r="L16" s="11">
        <f t="shared" si="7"/>
        <v>46500</v>
      </c>
    </row>
    <row r="17" spans="1:12" ht="19.5" customHeight="1" thickBot="1">
      <c r="A17" s="9">
        <v>8</v>
      </c>
      <c r="B17" s="11">
        <f t="shared" si="0"/>
        <v>427.125</v>
      </c>
      <c r="C17" s="11">
        <f t="shared" si="2"/>
        <v>27.125</v>
      </c>
      <c r="D17" s="11">
        <f t="shared" si="3"/>
        <v>400</v>
      </c>
      <c r="E17" s="11">
        <f t="shared" si="4"/>
        <v>36800</v>
      </c>
      <c r="H17" s="9">
        <v>8</v>
      </c>
      <c r="I17" s="11">
        <f t="shared" si="1"/>
        <v>533.90625</v>
      </c>
      <c r="J17" s="11">
        <f t="shared" si="5"/>
        <v>33.90625</v>
      </c>
      <c r="K17" s="11">
        <f t="shared" si="6"/>
        <v>500</v>
      </c>
      <c r="L17" s="11">
        <f t="shared" si="7"/>
        <v>46000</v>
      </c>
    </row>
    <row r="18" spans="1:12" ht="19.5" customHeight="1" thickBot="1">
      <c r="A18" s="9">
        <v>9</v>
      </c>
      <c r="B18" s="11">
        <f t="shared" si="0"/>
        <v>426.83333333333331</v>
      </c>
      <c r="C18" s="11">
        <f t="shared" si="2"/>
        <v>26.833333333333314</v>
      </c>
      <c r="D18" s="11">
        <f t="shared" si="3"/>
        <v>400</v>
      </c>
      <c r="E18" s="11">
        <f t="shared" si="4"/>
        <v>36400</v>
      </c>
      <c r="H18" s="9">
        <v>9</v>
      </c>
      <c r="I18" s="11">
        <f t="shared" si="1"/>
        <v>533.54166666666663</v>
      </c>
      <c r="J18" s="11">
        <f t="shared" si="5"/>
        <v>33.541666666666629</v>
      </c>
      <c r="K18" s="11">
        <f t="shared" si="6"/>
        <v>500</v>
      </c>
      <c r="L18" s="11">
        <f t="shared" si="7"/>
        <v>45500</v>
      </c>
    </row>
    <row r="19" spans="1:12" ht="19.5" customHeight="1" thickBot="1">
      <c r="A19" s="9">
        <v>10</v>
      </c>
      <c r="B19" s="11">
        <f t="shared" si="0"/>
        <v>426.54166666666669</v>
      </c>
      <c r="C19" s="11">
        <f t="shared" si="2"/>
        <v>26.541666666666686</v>
      </c>
      <c r="D19" s="11">
        <f t="shared" si="3"/>
        <v>400</v>
      </c>
      <c r="E19" s="11">
        <f t="shared" si="4"/>
        <v>36000</v>
      </c>
      <c r="H19" s="9">
        <v>10</v>
      </c>
      <c r="I19" s="11">
        <f t="shared" si="1"/>
        <v>533.17708333333337</v>
      </c>
      <c r="J19" s="11">
        <f t="shared" si="5"/>
        <v>33.177083333333371</v>
      </c>
      <c r="K19" s="11">
        <f t="shared" si="6"/>
        <v>500</v>
      </c>
      <c r="L19" s="11">
        <f t="shared" si="7"/>
        <v>45000</v>
      </c>
    </row>
    <row r="20" spans="1:12" ht="19.5" customHeight="1" thickBot="1">
      <c r="A20" s="9">
        <v>11</v>
      </c>
      <c r="B20" s="11">
        <f t="shared" si="0"/>
        <v>426.25</v>
      </c>
      <c r="C20" s="11">
        <f t="shared" si="2"/>
        <v>26.25</v>
      </c>
      <c r="D20" s="11">
        <f t="shared" si="3"/>
        <v>400</v>
      </c>
      <c r="E20" s="11">
        <f t="shared" si="4"/>
        <v>35600</v>
      </c>
      <c r="H20" s="9">
        <v>11</v>
      </c>
      <c r="I20" s="11">
        <f t="shared" si="1"/>
        <v>532.8125</v>
      </c>
      <c r="J20" s="11">
        <f t="shared" si="5"/>
        <v>32.8125</v>
      </c>
      <c r="K20" s="11">
        <f t="shared" si="6"/>
        <v>500</v>
      </c>
      <c r="L20" s="11">
        <f t="shared" si="7"/>
        <v>44500</v>
      </c>
    </row>
    <row r="21" spans="1:12" ht="19.5" customHeight="1" thickBot="1">
      <c r="A21" s="9">
        <v>12</v>
      </c>
      <c r="B21" s="11">
        <f t="shared" si="0"/>
        <v>425.95833333333331</v>
      </c>
      <c r="C21" s="11">
        <f t="shared" si="2"/>
        <v>25.958333333333314</v>
      </c>
      <c r="D21" s="11">
        <f t="shared" si="3"/>
        <v>400</v>
      </c>
      <c r="E21" s="11">
        <f t="shared" si="4"/>
        <v>35200</v>
      </c>
      <c r="H21" s="9">
        <v>12</v>
      </c>
      <c r="I21" s="11">
        <f t="shared" si="1"/>
        <v>532.44791666666663</v>
      </c>
      <c r="J21" s="11">
        <f t="shared" si="5"/>
        <v>32.447916666666629</v>
      </c>
      <c r="K21" s="11">
        <f t="shared" si="6"/>
        <v>500</v>
      </c>
      <c r="L21" s="11">
        <f t="shared" si="7"/>
        <v>44000</v>
      </c>
    </row>
    <row r="22" spans="1:12" ht="19.5" customHeight="1" thickBot="1">
      <c r="A22" s="9">
        <v>13</v>
      </c>
      <c r="B22" s="11">
        <f t="shared" si="0"/>
        <v>425.66666666666669</v>
      </c>
      <c r="C22" s="11">
        <f t="shared" si="2"/>
        <v>25.666666666666686</v>
      </c>
      <c r="D22" s="11">
        <f t="shared" si="3"/>
        <v>400</v>
      </c>
      <c r="E22" s="11">
        <f t="shared" si="4"/>
        <v>34800</v>
      </c>
      <c r="H22" s="9">
        <v>13</v>
      </c>
      <c r="I22" s="11">
        <f t="shared" si="1"/>
        <v>532.08333333333337</v>
      </c>
      <c r="J22" s="11">
        <f t="shared" si="5"/>
        <v>32.083333333333371</v>
      </c>
      <c r="K22" s="11">
        <f t="shared" si="6"/>
        <v>500</v>
      </c>
      <c r="L22" s="11">
        <f t="shared" si="7"/>
        <v>43500</v>
      </c>
    </row>
    <row r="23" spans="1:12" ht="19.5" customHeight="1" thickBot="1">
      <c r="A23" s="9">
        <v>14</v>
      </c>
      <c r="B23" s="11">
        <f t="shared" si="0"/>
        <v>425.375</v>
      </c>
      <c r="C23" s="11">
        <f t="shared" si="2"/>
        <v>25.375</v>
      </c>
      <c r="D23" s="11">
        <f t="shared" si="3"/>
        <v>400</v>
      </c>
      <c r="E23" s="11">
        <f t="shared" si="4"/>
        <v>34400</v>
      </c>
      <c r="H23" s="9">
        <v>14</v>
      </c>
      <c r="I23" s="11">
        <f t="shared" si="1"/>
        <v>531.71875</v>
      </c>
      <c r="J23" s="11">
        <f t="shared" si="5"/>
        <v>31.71875</v>
      </c>
      <c r="K23" s="11">
        <f t="shared" si="6"/>
        <v>500</v>
      </c>
      <c r="L23" s="11">
        <f t="shared" si="7"/>
        <v>43000</v>
      </c>
    </row>
    <row r="24" spans="1:12" ht="19.5" customHeight="1" thickBot="1">
      <c r="A24" s="9">
        <v>15</v>
      </c>
      <c r="B24" s="11">
        <f t="shared" si="0"/>
        <v>425.08333333333331</v>
      </c>
      <c r="C24" s="11">
        <f t="shared" si="2"/>
        <v>25.083333333333314</v>
      </c>
      <c r="D24" s="11">
        <f t="shared" si="3"/>
        <v>400</v>
      </c>
      <c r="E24" s="11">
        <f t="shared" si="4"/>
        <v>34000</v>
      </c>
      <c r="H24" s="9">
        <v>15</v>
      </c>
      <c r="I24" s="11">
        <f t="shared" si="1"/>
        <v>531.35416666666663</v>
      </c>
      <c r="J24" s="11">
        <f t="shared" si="5"/>
        <v>31.354166666666629</v>
      </c>
      <c r="K24" s="11">
        <f t="shared" si="6"/>
        <v>500</v>
      </c>
      <c r="L24" s="11">
        <f t="shared" si="7"/>
        <v>42500</v>
      </c>
    </row>
    <row r="25" spans="1:12" ht="19.5" customHeight="1" thickBot="1">
      <c r="A25" s="9">
        <v>16</v>
      </c>
      <c r="B25" s="11">
        <f t="shared" si="0"/>
        <v>424.79166666666669</v>
      </c>
      <c r="C25" s="11">
        <f t="shared" si="2"/>
        <v>24.791666666666686</v>
      </c>
      <c r="D25" s="11">
        <f t="shared" si="3"/>
        <v>400</v>
      </c>
      <c r="E25" s="11">
        <f t="shared" si="4"/>
        <v>33600</v>
      </c>
      <c r="H25" s="9">
        <v>16</v>
      </c>
      <c r="I25" s="11">
        <f t="shared" si="1"/>
        <v>530.98958333333337</v>
      </c>
      <c r="J25" s="11">
        <f t="shared" si="5"/>
        <v>30.989583333333371</v>
      </c>
      <c r="K25" s="11">
        <f t="shared" si="6"/>
        <v>500</v>
      </c>
      <c r="L25" s="11">
        <f t="shared" si="7"/>
        <v>42000</v>
      </c>
    </row>
    <row r="26" spans="1:12" ht="19.5" customHeight="1" thickBot="1">
      <c r="A26" s="9">
        <v>17</v>
      </c>
      <c r="B26" s="11">
        <f t="shared" si="0"/>
        <v>424.5</v>
      </c>
      <c r="C26" s="11">
        <f t="shared" si="2"/>
        <v>24.5</v>
      </c>
      <c r="D26" s="11">
        <f t="shared" si="3"/>
        <v>400</v>
      </c>
      <c r="E26" s="11">
        <f t="shared" si="4"/>
        <v>33200</v>
      </c>
      <c r="H26" s="9">
        <v>17</v>
      </c>
      <c r="I26" s="11">
        <f t="shared" si="1"/>
        <v>530.625</v>
      </c>
      <c r="J26" s="11">
        <f t="shared" si="5"/>
        <v>30.625</v>
      </c>
      <c r="K26" s="11">
        <f t="shared" si="6"/>
        <v>500</v>
      </c>
      <c r="L26" s="11">
        <f t="shared" si="7"/>
        <v>41500</v>
      </c>
    </row>
    <row r="27" spans="1:12" ht="19.5" customHeight="1" thickBot="1">
      <c r="A27" s="9">
        <v>18</v>
      </c>
      <c r="B27" s="11">
        <f t="shared" si="0"/>
        <v>424.20833333333331</v>
      </c>
      <c r="C27" s="11">
        <f t="shared" si="2"/>
        <v>24.208333333333314</v>
      </c>
      <c r="D27" s="11">
        <f t="shared" si="3"/>
        <v>400</v>
      </c>
      <c r="E27" s="11">
        <f t="shared" si="4"/>
        <v>32800</v>
      </c>
      <c r="H27" s="9">
        <v>18</v>
      </c>
      <c r="I27" s="11">
        <f t="shared" si="1"/>
        <v>530.26041666666663</v>
      </c>
      <c r="J27" s="11">
        <f t="shared" si="5"/>
        <v>30.260416666666629</v>
      </c>
      <c r="K27" s="11">
        <f t="shared" si="6"/>
        <v>500</v>
      </c>
      <c r="L27" s="11">
        <f t="shared" si="7"/>
        <v>41000</v>
      </c>
    </row>
    <row r="28" spans="1:12" ht="19.5" customHeight="1" thickBot="1">
      <c r="A28" s="9">
        <v>19</v>
      </c>
      <c r="B28" s="11">
        <f t="shared" si="0"/>
        <v>423.91666666666669</v>
      </c>
      <c r="C28" s="11">
        <f t="shared" si="2"/>
        <v>23.916666666666686</v>
      </c>
      <c r="D28" s="11">
        <f t="shared" si="3"/>
        <v>400</v>
      </c>
      <c r="E28" s="11">
        <f t="shared" si="4"/>
        <v>32400</v>
      </c>
      <c r="H28" s="9">
        <v>19</v>
      </c>
      <c r="I28" s="11">
        <f t="shared" si="1"/>
        <v>529.89583333333337</v>
      </c>
      <c r="J28" s="11">
        <f t="shared" si="5"/>
        <v>29.895833333333371</v>
      </c>
      <c r="K28" s="11">
        <f t="shared" si="6"/>
        <v>500</v>
      </c>
      <c r="L28" s="11">
        <f t="shared" si="7"/>
        <v>40500</v>
      </c>
    </row>
    <row r="29" spans="1:12" ht="19.5" customHeight="1" thickBot="1">
      <c r="A29" s="9">
        <v>20</v>
      </c>
      <c r="B29" s="11">
        <f t="shared" si="0"/>
        <v>423.625</v>
      </c>
      <c r="C29" s="11">
        <f t="shared" si="2"/>
        <v>23.625</v>
      </c>
      <c r="D29" s="11">
        <f t="shared" si="3"/>
        <v>400</v>
      </c>
      <c r="E29" s="11">
        <f t="shared" si="4"/>
        <v>32000</v>
      </c>
      <c r="H29" s="9">
        <v>20</v>
      </c>
      <c r="I29" s="11">
        <f t="shared" si="1"/>
        <v>529.53125</v>
      </c>
      <c r="J29" s="11">
        <f t="shared" si="5"/>
        <v>29.53125</v>
      </c>
      <c r="K29" s="11">
        <f t="shared" si="6"/>
        <v>500</v>
      </c>
      <c r="L29" s="11">
        <f t="shared" si="7"/>
        <v>40000</v>
      </c>
    </row>
    <row r="30" spans="1:12" ht="19.5" customHeight="1" thickBot="1">
      <c r="A30" s="9">
        <v>21</v>
      </c>
      <c r="B30" s="11">
        <f t="shared" si="0"/>
        <v>423.33333333333331</v>
      </c>
      <c r="C30" s="11">
        <f t="shared" si="2"/>
        <v>23.333333333333314</v>
      </c>
      <c r="D30" s="11">
        <f t="shared" si="3"/>
        <v>400</v>
      </c>
      <c r="E30" s="11">
        <f t="shared" si="4"/>
        <v>31600</v>
      </c>
      <c r="H30" s="9">
        <v>21</v>
      </c>
      <c r="I30" s="11">
        <f t="shared" si="1"/>
        <v>529.16666666666663</v>
      </c>
      <c r="J30" s="11">
        <f t="shared" si="5"/>
        <v>29.166666666666629</v>
      </c>
      <c r="K30" s="11">
        <f t="shared" si="6"/>
        <v>500</v>
      </c>
      <c r="L30" s="11">
        <f t="shared" si="7"/>
        <v>39500</v>
      </c>
    </row>
    <row r="31" spans="1:12" ht="19.5" customHeight="1" thickBot="1">
      <c r="A31" s="9">
        <v>22</v>
      </c>
      <c r="B31" s="11">
        <f t="shared" si="0"/>
        <v>423.04166666666669</v>
      </c>
      <c r="C31" s="11">
        <f t="shared" si="2"/>
        <v>23.041666666666686</v>
      </c>
      <c r="D31" s="11">
        <f t="shared" si="3"/>
        <v>400</v>
      </c>
      <c r="E31" s="11">
        <f t="shared" si="4"/>
        <v>31200</v>
      </c>
      <c r="H31" s="9">
        <v>22</v>
      </c>
      <c r="I31" s="11">
        <f t="shared" si="1"/>
        <v>528.80208333333337</v>
      </c>
      <c r="J31" s="11">
        <f t="shared" si="5"/>
        <v>28.802083333333371</v>
      </c>
      <c r="K31" s="11">
        <f t="shared" si="6"/>
        <v>500</v>
      </c>
      <c r="L31" s="11">
        <f t="shared" si="7"/>
        <v>39000</v>
      </c>
    </row>
    <row r="32" spans="1:12" ht="19.5" customHeight="1" thickBot="1">
      <c r="A32" s="9">
        <v>23</v>
      </c>
      <c r="B32" s="11">
        <f t="shared" si="0"/>
        <v>422.75</v>
      </c>
      <c r="C32" s="11">
        <f t="shared" si="2"/>
        <v>22.75</v>
      </c>
      <c r="D32" s="11">
        <f t="shared" si="3"/>
        <v>400</v>
      </c>
      <c r="E32" s="11">
        <f t="shared" si="4"/>
        <v>30800</v>
      </c>
      <c r="H32" s="9">
        <v>23</v>
      </c>
      <c r="I32" s="11">
        <f t="shared" si="1"/>
        <v>528.4375</v>
      </c>
      <c r="J32" s="11">
        <f t="shared" si="5"/>
        <v>28.4375</v>
      </c>
      <c r="K32" s="11">
        <f t="shared" si="6"/>
        <v>500</v>
      </c>
      <c r="L32" s="11">
        <f t="shared" si="7"/>
        <v>38500</v>
      </c>
    </row>
    <row r="33" spans="1:12" ht="19.5" customHeight="1" thickBot="1">
      <c r="A33" s="9">
        <v>24</v>
      </c>
      <c r="B33" s="11">
        <f t="shared" si="0"/>
        <v>422.45833333333331</v>
      </c>
      <c r="C33" s="11">
        <f t="shared" si="2"/>
        <v>22.458333333333314</v>
      </c>
      <c r="D33" s="11">
        <f t="shared" si="3"/>
        <v>400</v>
      </c>
      <c r="E33" s="11">
        <f t="shared" si="4"/>
        <v>30400</v>
      </c>
      <c r="H33" s="9">
        <v>24</v>
      </c>
      <c r="I33" s="11">
        <f t="shared" si="1"/>
        <v>528.07291666666663</v>
      </c>
      <c r="J33" s="11">
        <f t="shared" si="5"/>
        <v>28.072916666666629</v>
      </c>
      <c r="K33" s="11">
        <f t="shared" si="6"/>
        <v>500</v>
      </c>
      <c r="L33" s="11">
        <f t="shared" si="7"/>
        <v>38000</v>
      </c>
    </row>
    <row r="34" spans="1:12" ht="19.5" customHeight="1" thickBot="1">
      <c r="A34" s="9">
        <v>25</v>
      </c>
      <c r="B34" s="11">
        <f t="shared" si="0"/>
        <v>422.16666666666669</v>
      </c>
      <c r="C34" s="11">
        <f t="shared" si="2"/>
        <v>22.166666666666686</v>
      </c>
      <c r="D34" s="11">
        <f t="shared" si="3"/>
        <v>400</v>
      </c>
      <c r="E34" s="11">
        <f t="shared" si="4"/>
        <v>30000</v>
      </c>
      <c r="H34" s="9">
        <v>25</v>
      </c>
      <c r="I34" s="11">
        <f t="shared" si="1"/>
        <v>527.70833333333337</v>
      </c>
      <c r="J34" s="11">
        <f t="shared" si="5"/>
        <v>27.708333333333371</v>
      </c>
      <c r="K34" s="11">
        <f t="shared" si="6"/>
        <v>500</v>
      </c>
      <c r="L34" s="11">
        <f t="shared" si="7"/>
        <v>37500</v>
      </c>
    </row>
    <row r="35" spans="1:12" ht="19.5" customHeight="1" thickBot="1">
      <c r="A35" s="9">
        <v>26</v>
      </c>
      <c r="B35" s="11">
        <f t="shared" si="0"/>
        <v>421.875</v>
      </c>
      <c r="C35" s="11">
        <f t="shared" si="2"/>
        <v>21.875</v>
      </c>
      <c r="D35" s="11">
        <f t="shared" si="3"/>
        <v>400</v>
      </c>
      <c r="E35" s="11">
        <f t="shared" si="4"/>
        <v>29600</v>
      </c>
      <c r="H35" s="9">
        <v>26</v>
      </c>
      <c r="I35" s="11">
        <f t="shared" si="1"/>
        <v>527.34375</v>
      </c>
      <c r="J35" s="11">
        <f t="shared" si="5"/>
        <v>27.34375</v>
      </c>
      <c r="K35" s="11">
        <f t="shared" si="6"/>
        <v>500</v>
      </c>
      <c r="L35" s="11">
        <f t="shared" si="7"/>
        <v>37000</v>
      </c>
    </row>
    <row r="36" spans="1:12" ht="19.5" customHeight="1" thickBot="1">
      <c r="A36" s="9">
        <v>27</v>
      </c>
      <c r="B36" s="11">
        <f t="shared" si="0"/>
        <v>421.58333333333331</v>
      </c>
      <c r="C36" s="11">
        <f t="shared" si="2"/>
        <v>21.583333333333314</v>
      </c>
      <c r="D36" s="11">
        <f t="shared" si="3"/>
        <v>400</v>
      </c>
      <c r="E36" s="11">
        <f t="shared" si="4"/>
        <v>29200</v>
      </c>
      <c r="H36" s="9">
        <v>27</v>
      </c>
      <c r="I36" s="11">
        <f t="shared" si="1"/>
        <v>526.97916666666663</v>
      </c>
      <c r="J36" s="11">
        <f t="shared" si="5"/>
        <v>26.979166666666629</v>
      </c>
      <c r="K36" s="11">
        <f t="shared" si="6"/>
        <v>500</v>
      </c>
      <c r="L36" s="11">
        <f t="shared" si="7"/>
        <v>36500</v>
      </c>
    </row>
    <row r="37" spans="1:12" ht="19.5" customHeight="1" thickBot="1">
      <c r="A37" s="9">
        <v>28</v>
      </c>
      <c r="B37" s="11">
        <f t="shared" si="0"/>
        <v>421.29166666666669</v>
      </c>
      <c r="C37" s="11">
        <f t="shared" si="2"/>
        <v>21.291666666666686</v>
      </c>
      <c r="D37" s="11">
        <f t="shared" si="3"/>
        <v>400</v>
      </c>
      <c r="E37" s="11">
        <f t="shared" si="4"/>
        <v>28800</v>
      </c>
      <c r="H37" s="9">
        <v>28</v>
      </c>
      <c r="I37" s="11">
        <f t="shared" si="1"/>
        <v>526.61458333333337</v>
      </c>
      <c r="J37" s="11">
        <f t="shared" si="5"/>
        <v>26.614583333333371</v>
      </c>
      <c r="K37" s="11">
        <f t="shared" si="6"/>
        <v>500</v>
      </c>
      <c r="L37" s="11">
        <f t="shared" si="7"/>
        <v>36000</v>
      </c>
    </row>
    <row r="38" spans="1:12" ht="19.5" customHeight="1" thickBot="1">
      <c r="A38" s="9">
        <v>29</v>
      </c>
      <c r="B38" s="11">
        <f t="shared" si="0"/>
        <v>421</v>
      </c>
      <c r="C38" s="11">
        <f t="shared" si="2"/>
        <v>21</v>
      </c>
      <c r="D38" s="11">
        <f t="shared" si="3"/>
        <v>400</v>
      </c>
      <c r="E38" s="11">
        <f t="shared" si="4"/>
        <v>28400</v>
      </c>
      <c r="H38" s="9">
        <v>29</v>
      </c>
      <c r="I38" s="11">
        <f t="shared" si="1"/>
        <v>526.25</v>
      </c>
      <c r="J38" s="11">
        <f t="shared" si="5"/>
        <v>26.25</v>
      </c>
      <c r="K38" s="11">
        <f t="shared" si="6"/>
        <v>500</v>
      </c>
      <c r="L38" s="11">
        <f t="shared" si="7"/>
        <v>35500</v>
      </c>
    </row>
    <row r="39" spans="1:12" ht="19.5" customHeight="1" thickBot="1">
      <c r="A39" s="9">
        <v>30</v>
      </c>
      <c r="B39" s="11">
        <f t="shared" si="0"/>
        <v>420.70833333333331</v>
      </c>
      <c r="C39" s="11">
        <f t="shared" si="2"/>
        <v>20.708333333333314</v>
      </c>
      <c r="D39" s="11">
        <f t="shared" si="3"/>
        <v>400</v>
      </c>
      <c r="E39" s="11">
        <f t="shared" si="4"/>
        <v>28000</v>
      </c>
      <c r="H39" s="9">
        <v>30</v>
      </c>
      <c r="I39" s="11">
        <f t="shared" si="1"/>
        <v>525.88541666666663</v>
      </c>
      <c r="J39" s="11">
        <f t="shared" si="5"/>
        <v>25.885416666666629</v>
      </c>
      <c r="K39" s="11">
        <f t="shared" si="6"/>
        <v>500</v>
      </c>
      <c r="L39" s="11">
        <f t="shared" si="7"/>
        <v>35000</v>
      </c>
    </row>
    <row r="40" spans="1:12" ht="19.5" customHeight="1" thickBot="1">
      <c r="A40" s="9">
        <v>31</v>
      </c>
      <c r="B40" s="11">
        <f t="shared" si="0"/>
        <v>420.41666666666669</v>
      </c>
      <c r="C40" s="11">
        <f t="shared" si="2"/>
        <v>20.416666666666686</v>
      </c>
      <c r="D40" s="11">
        <f t="shared" si="3"/>
        <v>400</v>
      </c>
      <c r="E40" s="11">
        <f t="shared" si="4"/>
        <v>27600</v>
      </c>
      <c r="H40" s="9">
        <v>31</v>
      </c>
      <c r="I40" s="11">
        <f t="shared" si="1"/>
        <v>525.52083333333337</v>
      </c>
      <c r="J40" s="11">
        <f t="shared" si="5"/>
        <v>25.520833333333371</v>
      </c>
      <c r="K40" s="11">
        <f t="shared" si="6"/>
        <v>500</v>
      </c>
      <c r="L40" s="11">
        <f t="shared" si="7"/>
        <v>34500</v>
      </c>
    </row>
    <row r="41" spans="1:12" ht="19.5" customHeight="1" thickBot="1">
      <c r="A41" s="9">
        <v>32</v>
      </c>
      <c r="B41" s="11">
        <f t="shared" si="0"/>
        <v>420.125</v>
      </c>
      <c r="C41" s="11">
        <f t="shared" si="2"/>
        <v>20.125</v>
      </c>
      <c r="D41" s="11">
        <f t="shared" si="3"/>
        <v>400</v>
      </c>
      <c r="E41" s="11">
        <f t="shared" si="4"/>
        <v>27200</v>
      </c>
      <c r="H41" s="9">
        <v>32</v>
      </c>
      <c r="I41" s="11">
        <f t="shared" si="1"/>
        <v>525.15625</v>
      </c>
      <c r="J41" s="11">
        <f t="shared" si="5"/>
        <v>25.15625</v>
      </c>
      <c r="K41" s="11">
        <f t="shared" si="6"/>
        <v>500</v>
      </c>
      <c r="L41" s="11">
        <f t="shared" si="7"/>
        <v>34000</v>
      </c>
    </row>
    <row r="42" spans="1:12" ht="19.5" customHeight="1" thickBot="1">
      <c r="A42" s="9">
        <v>33</v>
      </c>
      <c r="B42" s="11">
        <f t="shared" si="0"/>
        <v>419.83333333333331</v>
      </c>
      <c r="C42" s="11">
        <f t="shared" si="2"/>
        <v>19.833333333333314</v>
      </c>
      <c r="D42" s="11">
        <f t="shared" si="3"/>
        <v>400</v>
      </c>
      <c r="E42" s="11">
        <f t="shared" si="4"/>
        <v>26800</v>
      </c>
      <c r="H42" s="9">
        <v>33</v>
      </c>
      <c r="I42" s="11">
        <f t="shared" si="1"/>
        <v>524.79166666666663</v>
      </c>
      <c r="J42" s="11">
        <f t="shared" si="5"/>
        <v>24.791666666666629</v>
      </c>
      <c r="K42" s="11">
        <f t="shared" si="6"/>
        <v>500</v>
      </c>
      <c r="L42" s="11">
        <f t="shared" si="7"/>
        <v>33500</v>
      </c>
    </row>
    <row r="43" spans="1:12" ht="19.5" customHeight="1" thickBot="1">
      <c r="A43" s="9">
        <v>34</v>
      </c>
      <c r="B43" s="11">
        <f t="shared" si="0"/>
        <v>419.54166666666669</v>
      </c>
      <c r="C43" s="11">
        <f t="shared" si="2"/>
        <v>19.541666666666686</v>
      </c>
      <c r="D43" s="11">
        <f t="shared" si="3"/>
        <v>400</v>
      </c>
      <c r="E43" s="11">
        <f t="shared" si="4"/>
        <v>26400</v>
      </c>
      <c r="H43" s="9">
        <v>34</v>
      </c>
      <c r="I43" s="11">
        <f t="shared" si="1"/>
        <v>524.42708333333337</v>
      </c>
      <c r="J43" s="11">
        <f t="shared" si="5"/>
        <v>24.427083333333371</v>
      </c>
      <c r="K43" s="11">
        <f t="shared" si="6"/>
        <v>500</v>
      </c>
      <c r="L43" s="11">
        <f t="shared" si="7"/>
        <v>33000</v>
      </c>
    </row>
    <row r="44" spans="1:12" ht="19.5" customHeight="1" thickBot="1">
      <c r="A44" s="9">
        <v>35</v>
      </c>
      <c r="B44" s="11">
        <f t="shared" si="0"/>
        <v>419.25</v>
      </c>
      <c r="C44" s="11">
        <f t="shared" si="2"/>
        <v>19.25</v>
      </c>
      <c r="D44" s="11">
        <f t="shared" si="3"/>
        <v>400</v>
      </c>
      <c r="E44" s="11">
        <f t="shared" si="4"/>
        <v>26000</v>
      </c>
      <c r="H44" s="9">
        <v>35</v>
      </c>
      <c r="I44" s="11">
        <f t="shared" si="1"/>
        <v>524.0625</v>
      </c>
      <c r="J44" s="11">
        <f t="shared" si="5"/>
        <v>24.0625</v>
      </c>
      <c r="K44" s="11">
        <f t="shared" si="6"/>
        <v>500</v>
      </c>
      <c r="L44" s="11">
        <f t="shared" si="7"/>
        <v>32500</v>
      </c>
    </row>
    <row r="45" spans="1:12" ht="19.5" customHeight="1" thickBot="1">
      <c r="A45" s="9">
        <v>36</v>
      </c>
      <c r="B45" s="11">
        <f t="shared" si="0"/>
        <v>418.95833333333331</v>
      </c>
      <c r="C45" s="11">
        <f t="shared" si="2"/>
        <v>18.958333333333314</v>
      </c>
      <c r="D45" s="11">
        <f t="shared" si="3"/>
        <v>400</v>
      </c>
      <c r="E45" s="11">
        <f t="shared" si="4"/>
        <v>25600</v>
      </c>
      <c r="H45" s="9">
        <v>36</v>
      </c>
      <c r="I45" s="11">
        <f t="shared" si="1"/>
        <v>523.69791666666663</v>
      </c>
      <c r="J45" s="11">
        <f t="shared" si="5"/>
        <v>23.697916666666629</v>
      </c>
      <c r="K45" s="11">
        <f t="shared" si="6"/>
        <v>500</v>
      </c>
      <c r="L45" s="11">
        <f t="shared" si="7"/>
        <v>32000</v>
      </c>
    </row>
    <row r="46" spans="1:12" ht="19.5" customHeight="1" thickBot="1">
      <c r="A46" s="9">
        <v>37</v>
      </c>
      <c r="B46" s="11">
        <f t="shared" si="0"/>
        <v>418.66666666666669</v>
      </c>
      <c r="C46" s="11">
        <f t="shared" si="2"/>
        <v>18.666666666666686</v>
      </c>
      <c r="D46" s="11">
        <f t="shared" si="3"/>
        <v>400</v>
      </c>
      <c r="E46" s="11">
        <f t="shared" si="4"/>
        <v>25200</v>
      </c>
      <c r="H46" s="9">
        <v>37</v>
      </c>
      <c r="I46" s="11">
        <f t="shared" si="1"/>
        <v>523.33333333333337</v>
      </c>
      <c r="J46" s="11">
        <f t="shared" si="5"/>
        <v>23.333333333333371</v>
      </c>
      <c r="K46" s="11">
        <f t="shared" si="6"/>
        <v>500</v>
      </c>
      <c r="L46" s="11">
        <f t="shared" si="7"/>
        <v>31500</v>
      </c>
    </row>
    <row r="47" spans="1:12" ht="19.5" customHeight="1" thickBot="1">
      <c r="A47" s="9">
        <v>38</v>
      </c>
      <c r="B47" s="11">
        <f t="shared" si="0"/>
        <v>418.375</v>
      </c>
      <c r="C47" s="11">
        <f t="shared" si="2"/>
        <v>18.375</v>
      </c>
      <c r="D47" s="11">
        <f t="shared" si="3"/>
        <v>400</v>
      </c>
      <c r="E47" s="11">
        <f t="shared" si="4"/>
        <v>24800</v>
      </c>
      <c r="H47" s="9">
        <v>38</v>
      </c>
      <c r="I47" s="11">
        <f t="shared" si="1"/>
        <v>522.96875</v>
      </c>
      <c r="J47" s="11">
        <f t="shared" si="5"/>
        <v>22.96875</v>
      </c>
      <c r="K47" s="11">
        <f t="shared" si="6"/>
        <v>500</v>
      </c>
      <c r="L47" s="11">
        <f t="shared" si="7"/>
        <v>31000</v>
      </c>
    </row>
    <row r="48" spans="1:12" ht="19.5" customHeight="1" thickBot="1">
      <c r="A48" s="9">
        <v>39</v>
      </c>
      <c r="B48" s="11">
        <f t="shared" si="0"/>
        <v>418.08333333333331</v>
      </c>
      <c r="C48" s="11">
        <f t="shared" si="2"/>
        <v>18.083333333333314</v>
      </c>
      <c r="D48" s="11">
        <f t="shared" si="3"/>
        <v>400</v>
      </c>
      <c r="E48" s="11">
        <f t="shared" si="4"/>
        <v>24400</v>
      </c>
      <c r="H48" s="9">
        <v>39</v>
      </c>
      <c r="I48" s="11">
        <f t="shared" si="1"/>
        <v>522.60416666666663</v>
      </c>
      <c r="J48" s="11">
        <f t="shared" si="5"/>
        <v>22.604166666666629</v>
      </c>
      <c r="K48" s="11">
        <f t="shared" si="6"/>
        <v>500</v>
      </c>
      <c r="L48" s="11">
        <f t="shared" si="7"/>
        <v>30500</v>
      </c>
    </row>
    <row r="49" spans="1:12" ht="19.5" customHeight="1" thickBot="1">
      <c r="A49" s="9">
        <v>40</v>
      </c>
      <c r="B49" s="11">
        <f t="shared" si="0"/>
        <v>417.79166666666669</v>
      </c>
      <c r="C49" s="11">
        <f t="shared" si="2"/>
        <v>17.791666666666686</v>
      </c>
      <c r="D49" s="11">
        <f t="shared" si="3"/>
        <v>400</v>
      </c>
      <c r="E49" s="11">
        <f t="shared" si="4"/>
        <v>24000</v>
      </c>
      <c r="H49" s="9">
        <v>40</v>
      </c>
      <c r="I49" s="11">
        <f t="shared" si="1"/>
        <v>522.23958333333337</v>
      </c>
      <c r="J49" s="11">
        <f t="shared" si="5"/>
        <v>22.239583333333371</v>
      </c>
      <c r="K49" s="11">
        <f t="shared" si="6"/>
        <v>500</v>
      </c>
      <c r="L49" s="11">
        <f t="shared" si="7"/>
        <v>30000</v>
      </c>
    </row>
    <row r="50" spans="1:12" ht="19.5" customHeight="1" thickBot="1">
      <c r="A50" s="9">
        <v>41</v>
      </c>
      <c r="B50" s="11">
        <f t="shared" si="0"/>
        <v>417.5</v>
      </c>
      <c r="C50" s="11">
        <f t="shared" si="2"/>
        <v>17.5</v>
      </c>
      <c r="D50" s="11">
        <f t="shared" si="3"/>
        <v>400</v>
      </c>
      <c r="E50" s="11">
        <f t="shared" si="4"/>
        <v>23600</v>
      </c>
      <c r="H50" s="9">
        <v>41</v>
      </c>
      <c r="I50" s="11">
        <f t="shared" si="1"/>
        <v>521.875</v>
      </c>
      <c r="J50" s="11">
        <f t="shared" si="5"/>
        <v>21.875</v>
      </c>
      <c r="K50" s="11">
        <f t="shared" si="6"/>
        <v>500</v>
      </c>
      <c r="L50" s="11">
        <f t="shared" si="7"/>
        <v>29500</v>
      </c>
    </row>
    <row r="51" spans="1:12" ht="19.5" customHeight="1" thickBot="1">
      <c r="A51" s="9">
        <v>42</v>
      </c>
      <c r="B51" s="11">
        <f t="shared" si="0"/>
        <v>417.20833333333331</v>
      </c>
      <c r="C51" s="11">
        <f t="shared" si="2"/>
        <v>17.208333333333314</v>
      </c>
      <c r="D51" s="11">
        <f t="shared" si="3"/>
        <v>400</v>
      </c>
      <c r="E51" s="11">
        <f t="shared" si="4"/>
        <v>23200</v>
      </c>
      <c r="H51" s="9">
        <v>42</v>
      </c>
      <c r="I51" s="11">
        <f t="shared" si="1"/>
        <v>521.51041666666663</v>
      </c>
      <c r="J51" s="11">
        <f t="shared" si="5"/>
        <v>21.510416666666629</v>
      </c>
      <c r="K51" s="11">
        <f t="shared" si="6"/>
        <v>500</v>
      </c>
      <c r="L51" s="11">
        <f t="shared" si="7"/>
        <v>29000</v>
      </c>
    </row>
    <row r="52" spans="1:12" ht="19.5" customHeight="1" thickBot="1">
      <c r="A52" s="9">
        <v>43</v>
      </c>
      <c r="B52" s="11">
        <f t="shared" si="0"/>
        <v>416.91666666666669</v>
      </c>
      <c r="C52" s="11">
        <f t="shared" si="2"/>
        <v>16.916666666666686</v>
      </c>
      <c r="D52" s="11">
        <f t="shared" si="3"/>
        <v>400</v>
      </c>
      <c r="E52" s="11">
        <f t="shared" si="4"/>
        <v>22800</v>
      </c>
      <c r="H52" s="9">
        <v>43</v>
      </c>
      <c r="I52" s="11">
        <f t="shared" si="1"/>
        <v>521.14583333333337</v>
      </c>
      <c r="J52" s="11">
        <f t="shared" si="5"/>
        <v>21.145833333333371</v>
      </c>
      <c r="K52" s="11">
        <f t="shared" si="6"/>
        <v>500</v>
      </c>
      <c r="L52" s="11">
        <f t="shared" si="7"/>
        <v>28500</v>
      </c>
    </row>
    <row r="53" spans="1:12" ht="19.5" customHeight="1" thickBot="1">
      <c r="A53" s="9">
        <v>44</v>
      </c>
      <c r="B53" s="11">
        <f t="shared" si="0"/>
        <v>416.625</v>
      </c>
      <c r="C53" s="11">
        <f t="shared" si="2"/>
        <v>16.625</v>
      </c>
      <c r="D53" s="11">
        <f t="shared" si="3"/>
        <v>400</v>
      </c>
      <c r="E53" s="11">
        <f t="shared" si="4"/>
        <v>22400</v>
      </c>
      <c r="H53" s="9">
        <v>44</v>
      </c>
      <c r="I53" s="11">
        <f t="shared" si="1"/>
        <v>520.78125</v>
      </c>
      <c r="J53" s="11">
        <f t="shared" si="5"/>
        <v>20.78125</v>
      </c>
      <c r="K53" s="11">
        <f t="shared" si="6"/>
        <v>500</v>
      </c>
      <c r="L53" s="11">
        <f t="shared" si="7"/>
        <v>28000</v>
      </c>
    </row>
    <row r="54" spans="1:12" ht="19.5" customHeight="1" thickBot="1">
      <c r="A54" s="9">
        <v>45</v>
      </c>
      <c r="B54" s="11">
        <f t="shared" si="0"/>
        <v>416.33333333333331</v>
      </c>
      <c r="C54" s="11">
        <f t="shared" si="2"/>
        <v>16.333333333333314</v>
      </c>
      <c r="D54" s="11">
        <f t="shared" si="3"/>
        <v>400</v>
      </c>
      <c r="E54" s="11">
        <f t="shared" si="4"/>
        <v>22000</v>
      </c>
      <c r="H54" s="9">
        <v>45</v>
      </c>
      <c r="I54" s="11">
        <f t="shared" si="1"/>
        <v>520.41666666666663</v>
      </c>
      <c r="J54" s="11">
        <f t="shared" si="5"/>
        <v>20.416666666666629</v>
      </c>
      <c r="K54" s="11">
        <f t="shared" si="6"/>
        <v>500</v>
      </c>
      <c r="L54" s="11">
        <f t="shared" si="7"/>
        <v>27500</v>
      </c>
    </row>
    <row r="55" spans="1:12" ht="19.5" customHeight="1" thickBot="1">
      <c r="A55" s="9">
        <v>46</v>
      </c>
      <c r="B55" s="11">
        <f t="shared" si="0"/>
        <v>416.04166666666669</v>
      </c>
      <c r="C55" s="11">
        <f t="shared" si="2"/>
        <v>16.041666666666686</v>
      </c>
      <c r="D55" s="11">
        <f t="shared" si="3"/>
        <v>400</v>
      </c>
      <c r="E55" s="11">
        <f t="shared" si="4"/>
        <v>21600</v>
      </c>
      <c r="H55" s="9">
        <v>46</v>
      </c>
      <c r="I55" s="11">
        <f t="shared" si="1"/>
        <v>520.05208333333337</v>
      </c>
      <c r="J55" s="11">
        <f t="shared" si="5"/>
        <v>20.052083333333371</v>
      </c>
      <c r="K55" s="11">
        <f t="shared" si="6"/>
        <v>500</v>
      </c>
      <c r="L55" s="11">
        <f t="shared" si="7"/>
        <v>27000</v>
      </c>
    </row>
    <row r="56" spans="1:12" ht="19.5" customHeight="1" thickBot="1">
      <c r="A56" s="9">
        <v>47</v>
      </c>
      <c r="B56" s="11">
        <f t="shared" si="0"/>
        <v>415.75</v>
      </c>
      <c r="C56" s="11">
        <f t="shared" si="2"/>
        <v>15.75</v>
      </c>
      <c r="D56" s="11">
        <f t="shared" si="3"/>
        <v>400</v>
      </c>
      <c r="E56" s="11">
        <f t="shared" si="4"/>
        <v>21200</v>
      </c>
      <c r="H56" s="9">
        <v>47</v>
      </c>
      <c r="I56" s="11">
        <f t="shared" si="1"/>
        <v>519.6875</v>
      </c>
      <c r="J56" s="11">
        <f t="shared" si="5"/>
        <v>19.6875</v>
      </c>
      <c r="K56" s="11">
        <f t="shared" si="6"/>
        <v>500</v>
      </c>
      <c r="L56" s="11">
        <f t="shared" si="7"/>
        <v>26500</v>
      </c>
    </row>
    <row r="57" spans="1:12" ht="19.5" customHeight="1" thickBot="1">
      <c r="A57" s="9">
        <v>48</v>
      </c>
      <c r="B57" s="11">
        <f t="shared" si="0"/>
        <v>415.45833333333331</v>
      </c>
      <c r="C57" s="11">
        <f t="shared" si="2"/>
        <v>15.458333333333314</v>
      </c>
      <c r="D57" s="11">
        <f t="shared" si="3"/>
        <v>400</v>
      </c>
      <c r="E57" s="11">
        <f t="shared" si="4"/>
        <v>20800</v>
      </c>
      <c r="H57" s="9">
        <v>48</v>
      </c>
      <c r="I57" s="11">
        <f t="shared" si="1"/>
        <v>519.32291666666663</v>
      </c>
      <c r="J57" s="11">
        <f t="shared" si="5"/>
        <v>19.322916666666629</v>
      </c>
      <c r="K57" s="11">
        <f t="shared" si="6"/>
        <v>500</v>
      </c>
      <c r="L57" s="11">
        <f t="shared" si="7"/>
        <v>26000</v>
      </c>
    </row>
    <row r="58" spans="1:12" ht="19.5" customHeight="1" thickBot="1">
      <c r="A58" s="9">
        <v>49</v>
      </c>
      <c r="B58" s="11">
        <f t="shared" si="0"/>
        <v>415.16666666666669</v>
      </c>
      <c r="C58" s="11">
        <f t="shared" si="2"/>
        <v>15.166666666666686</v>
      </c>
      <c r="D58" s="11">
        <f t="shared" si="3"/>
        <v>400</v>
      </c>
      <c r="E58" s="11">
        <f t="shared" si="4"/>
        <v>20400</v>
      </c>
      <c r="H58" s="9">
        <v>49</v>
      </c>
      <c r="I58" s="11">
        <f t="shared" si="1"/>
        <v>518.95833333333337</v>
      </c>
      <c r="J58" s="11">
        <f t="shared" si="5"/>
        <v>18.958333333333371</v>
      </c>
      <c r="K58" s="11">
        <f t="shared" si="6"/>
        <v>500</v>
      </c>
      <c r="L58" s="11">
        <f t="shared" si="7"/>
        <v>25500</v>
      </c>
    </row>
    <row r="59" spans="1:12" ht="19.5" customHeight="1" thickBot="1">
      <c r="A59" s="9">
        <v>50</v>
      </c>
      <c r="B59" s="11">
        <f t="shared" si="0"/>
        <v>414.875</v>
      </c>
      <c r="C59" s="11">
        <f t="shared" si="2"/>
        <v>14.875</v>
      </c>
      <c r="D59" s="11">
        <f t="shared" si="3"/>
        <v>400</v>
      </c>
      <c r="E59" s="11">
        <f t="shared" si="4"/>
        <v>20000</v>
      </c>
      <c r="H59" s="9">
        <v>50</v>
      </c>
      <c r="I59" s="11">
        <f t="shared" si="1"/>
        <v>518.59375</v>
      </c>
      <c r="J59" s="11">
        <f t="shared" si="5"/>
        <v>18.59375</v>
      </c>
      <c r="K59" s="11">
        <f t="shared" si="6"/>
        <v>500</v>
      </c>
      <c r="L59" s="11">
        <f t="shared" si="7"/>
        <v>25000</v>
      </c>
    </row>
    <row r="60" spans="1:12" ht="19.5" customHeight="1" thickBot="1">
      <c r="A60" s="9">
        <v>51</v>
      </c>
      <c r="B60" s="11">
        <f t="shared" si="0"/>
        <v>414.58333333333331</v>
      </c>
      <c r="C60" s="11">
        <f t="shared" si="2"/>
        <v>14.583333333333314</v>
      </c>
      <c r="D60" s="11">
        <f t="shared" si="3"/>
        <v>400</v>
      </c>
      <c r="E60" s="11">
        <f t="shared" si="4"/>
        <v>19600</v>
      </c>
      <c r="H60" s="9">
        <v>51</v>
      </c>
      <c r="I60" s="11">
        <f t="shared" si="1"/>
        <v>518.22916666666663</v>
      </c>
      <c r="J60" s="11">
        <f t="shared" si="5"/>
        <v>18.229166666666629</v>
      </c>
      <c r="K60" s="11">
        <f t="shared" si="6"/>
        <v>500</v>
      </c>
      <c r="L60" s="11">
        <f t="shared" si="7"/>
        <v>24500</v>
      </c>
    </row>
    <row r="61" spans="1:12" ht="19.5" customHeight="1" thickBot="1">
      <c r="A61" s="9">
        <v>52</v>
      </c>
      <c r="B61" s="11">
        <f t="shared" si="0"/>
        <v>414.29166666666669</v>
      </c>
      <c r="C61" s="11">
        <f t="shared" si="2"/>
        <v>14.291666666666686</v>
      </c>
      <c r="D61" s="11">
        <f t="shared" si="3"/>
        <v>400</v>
      </c>
      <c r="E61" s="11">
        <f t="shared" si="4"/>
        <v>19200</v>
      </c>
      <c r="H61" s="9">
        <v>52</v>
      </c>
      <c r="I61" s="11">
        <f t="shared" si="1"/>
        <v>517.86458333333337</v>
      </c>
      <c r="J61" s="11">
        <f t="shared" si="5"/>
        <v>17.864583333333371</v>
      </c>
      <c r="K61" s="11">
        <f t="shared" si="6"/>
        <v>500</v>
      </c>
      <c r="L61" s="11">
        <f t="shared" si="7"/>
        <v>24000</v>
      </c>
    </row>
    <row r="62" spans="1:12" ht="19.5" customHeight="1" thickBot="1">
      <c r="A62" s="9">
        <v>53</v>
      </c>
      <c r="B62" s="11">
        <f t="shared" si="0"/>
        <v>414</v>
      </c>
      <c r="C62" s="11">
        <f t="shared" si="2"/>
        <v>14</v>
      </c>
      <c r="D62" s="11">
        <f t="shared" si="3"/>
        <v>400</v>
      </c>
      <c r="E62" s="11">
        <f t="shared" si="4"/>
        <v>18800</v>
      </c>
      <c r="H62" s="9">
        <v>53</v>
      </c>
      <c r="I62" s="11">
        <f t="shared" si="1"/>
        <v>517.5</v>
      </c>
      <c r="J62" s="11">
        <f t="shared" si="5"/>
        <v>17.5</v>
      </c>
      <c r="K62" s="11">
        <f t="shared" si="6"/>
        <v>500</v>
      </c>
      <c r="L62" s="11">
        <f t="shared" si="7"/>
        <v>23500</v>
      </c>
    </row>
    <row r="63" spans="1:12" ht="19.5" customHeight="1" thickBot="1">
      <c r="A63" s="9">
        <v>54</v>
      </c>
      <c r="B63" s="11">
        <f t="shared" si="0"/>
        <v>413.70833333333331</v>
      </c>
      <c r="C63" s="11">
        <f t="shared" si="2"/>
        <v>13.708333333333314</v>
      </c>
      <c r="D63" s="11">
        <f t="shared" si="3"/>
        <v>400</v>
      </c>
      <c r="E63" s="11">
        <f t="shared" si="4"/>
        <v>18400</v>
      </c>
      <c r="H63" s="9">
        <v>54</v>
      </c>
      <c r="I63" s="11">
        <f t="shared" si="1"/>
        <v>517.13541666666663</v>
      </c>
      <c r="J63" s="11">
        <f t="shared" si="5"/>
        <v>17.135416666666629</v>
      </c>
      <c r="K63" s="11">
        <f t="shared" si="6"/>
        <v>500</v>
      </c>
      <c r="L63" s="11">
        <f t="shared" si="7"/>
        <v>23000</v>
      </c>
    </row>
    <row r="64" spans="1:12" ht="19.5" customHeight="1" thickBot="1">
      <c r="A64" s="9">
        <v>55</v>
      </c>
      <c r="B64" s="11">
        <f t="shared" si="0"/>
        <v>413.41666666666669</v>
      </c>
      <c r="C64" s="11">
        <f t="shared" si="2"/>
        <v>13.416666666666686</v>
      </c>
      <c r="D64" s="11">
        <f t="shared" si="3"/>
        <v>400</v>
      </c>
      <c r="E64" s="11">
        <f t="shared" si="4"/>
        <v>18000</v>
      </c>
      <c r="H64" s="9">
        <v>55</v>
      </c>
      <c r="I64" s="11">
        <f t="shared" si="1"/>
        <v>516.77083333333337</v>
      </c>
      <c r="J64" s="11">
        <f t="shared" si="5"/>
        <v>16.770833333333371</v>
      </c>
      <c r="K64" s="11">
        <f t="shared" si="6"/>
        <v>500</v>
      </c>
      <c r="L64" s="11">
        <f t="shared" si="7"/>
        <v>22500</v>
      </c>
    </row>
    <row r="65" spans="1:12" ht="19.5" customHeight="1" thickBot="1">
      <c r="A65" s="9">
        <v>56</v>
      </c>
      <c r="B65" s="11">
        <f t="shared" si="0"/>
        <v>413.125</v>
      </c>
      <c r="C65" s="11">
        <f t="shared" si="2"/>
        <v>13.125</v>
      </c>
      <c r="D65" s="11">
        <f t="shared" si="3"/>
        <v>400</v>
      </c>
      <c r="E65" s="11">
        <f t="shared" si="4"/>
        <v>17600</v>
      </c>
      <c r="H65" s="9">
        <v>56</v>
      </c>
      <c r="I65" s="11">
        <f t="shared" si="1"/>
        <v>516.40625</v>
      </c>
      <c r="J65" s="11">
        <f t="shared" si="5"/>
        <v>16.40625</v>
      </c>
      <c r="K65" s="11">
        <f t="shared" si="6"/>
        <v>500</v>
      </c>
      <c r="L65" s="11">
        <f t="shared" si="7"/>
        <v>22000</v>
      </c>
    </row>
    <row r="66" spans="1:12" ht="19.5" customHeight="1" thickBot="1">
      <c r="A66" s="9">
        <v>57</v>
      </c>
      <c r="B66" s="11">
        <f t="shared" si="0"/>
        <v>412.83333333333331</v>
      </c>
      <c r="C66" s="11">
        <f t="shared" si="2"/>
        <v>12.833333333333314</v>
      </c>
      <c r="D66" s="11">
        <f t="shared" si="3"/>
        <v>400</v>
      </c>
      <c r="E66" s="11">
        <f t="shared" si="4"/>
        <v>17200</v>
      </c>
      <c r="H66" s="9">
        <v>57</v>
      </c>
      <c r="I66" s="11">
        <f t="shared" si="1"/>
        <v>516.04166666666663</v>
      </c>
      <c r="J66" s="11">
        <f t="shared" si="5"/>
        <v>16.041666666666629</v>
      </c>
      <c r="K66" s="11">
        <f t="shared" si="6"/>
        <v>500</v>
      </c>
      <c r="L66" s="11">
        <f t="shared" si="7"/>
        <v>21500</v>
      </c>
    </row>
    <row r="67" spans="1:12" ht="19.5" customHeight="1" thickBot="1">
      <c r="A67" s="9">
        <v>58</v>
      </c>
      <c r="B67" s="11">
        <f t="shared" si="0"/>
        <v>412.54166666666669</v>
      </c>
      <c r="C67" s="11">
        <f t="shared" si="2"/>
        <v>12.541666666666686</v>
      </c>
      <c r="D67" s="11">
        <f t="shared" si="3"/>
        <v>400</v>
      </c>
      <c r="E67" s="11">
        <f t="shared" si="4"/>
        <v>16800</v>
      </c>
      <c r="H67" s="9">
        <v>58</v>
      </c>
      <c r="I67" s="11">
        <f t="shared" si="1"/>
        <v>515.67708333333337</v>
      </c>
      <c r="J67" s="11">
        <f t="shared" si="5"/>
        <v>15.677083333333371</v>
      </c>
      <c r="K67" s="11">
        <f t="shared" si="6"/>
        <v>500</v>
      </c>
      <c r="L67" s="11">
        <f t="shared" si="7"/>
        <v>21000</v>
      </c>
    </row>
    <row r="68" spans="1:12" ht="19.5" customHeight="1" thickBot="1">
      <c r="A68" s="9">
        <v>59</v>
      </c>
      <c r="B68" s="11">
        <f t="shared" si="0"/>
        <v>412.25</v>
      </c>
      <c r="C68" s="11">
        <f t="shared" si="2"/>
        <v>12.25</v>
      </c>
      <c r="D68" s="11">
        <f t="shared" si="3"/>
        <v>400</v>
      </c>
      <c r="E68" s="11">
        <f t="shared" si="4"/>
        <v>16400</v>
      </c>
      <c r="H68" s="9">
        <v>59</v>
      </c>
      <c r="I68" s="11">
        <f t="shared" si="1"/>
        <v>515.3125</v>
      </c>
      <c r="J68" s="11">
        <f t="shared" si="5"/>
        <v>15.3125</v>
      </c>
      <c r="K68" s="11">
        <f t="shared" si="6"/>
        <v>500</v>
      </c>
      <c r="L68" s="11">
        <f t="shared" si="7"/>
        <v>20500</v>
      </c>
    </row>
    <row r="69" spans="1:12" ht="19.5" customHeight="1" thickBot="1">
      <c r="A69" s="9">
        <v>60</v>
      </c>
      <c r="B69" s="11">
        <f t="shared" si="0"/>
        <v>411.95833333333331</v>
      </c>
      <c r="C69" s="11">
        <f t="shared" si="2"/>
        <v>11.958333333333314</v>
      </c>
      <c r="D69" s="11">
        <f t="shared" si="3"/>
        <v>400</v>
      </c>
      <c r="E69" s="11">
        <f t="shared" si="4"/>
        <v>16000</v>
      </c>
      <c r="H69" s="9">
        <v>60</v>
      </c>
      <c r="I69" s="11">
        <f t="shared" si="1"/>
        <v>514.94791666666663</v>
      </c>
      <c r="J69" s="11">
        <f t="shared" si="5"/>
        <v>14.947916666666629</v>
      </c>
      <c r="K69" s="11">
        <f t="shared" si="6"/>
        <v>500</v>
      </c>
      <c r="L69" s="11">
        <f t="shared" si="7"/>
        <v>20000</v>
      </c>
    </row>
    <row r="70" spans="1:12" ht="19.5" customHeight="1" thickBot="1">
      <c r="A70" s="9">
        <v>61</v>
      </c>
      <c r="B70" s="11">
        <f t="shared" si="0"/>
        <v>411.66666666666669</v>
      </c>
      <c r="C70" s="11">
        <f t="shared" si="2"/>
        <v>11.666666666666686</v>
      </c>
      <c r="D70" s="11">
        <f t="shared" si="3"/>
        <v>400</v>
      </c>
      <c r="E70" s="11">
        <f t="shared" si="4"/>
        <v>15600</v>
      </c>
      <c r="H70" s="9">
        <v>61</v>
      </c>
      <c r="I70" s="11">
        <f t="shared" si="1"/>
        <v>514.58333333333337</v>
      </c>
      <c r="J70" s="11">
        <f t="shared" si="5"/>
        <v>14.583333333333371</v>
      </c>
      <c r="K70" s="11">
        <f t="shared" si="6"/>
        <v>500</v>
      </c>
      <c r="L70" s="11">
        <f t="shared" si="7"/>
        <v>19500</v>
      </c>
    </row>
    <row r="71" spans="1:12" ht="19.5" customHeight="1" thickBot="1">
      <c r="A71" s="9">
        <v>62</v>
      </c>
      <c r="B71" s="11">
        <f t="shared" si="0"/>
        <v>411.375</v>
      </c>
      <c r="C71" s="11">
        <f t="shared" si="2"/>
        <v>11.375</v>
      </c>
      <c r="D71" s="11">
        <f t="shared" si="3"/>
        <v>400</v>
      </c>
      <c r="E71" s="11">
        <f t="shared" si="4"/>
        <v>15200</v>
      </c>
      <c r="H71" s="9">
        <v>62</v>
      </c>
      <c r="I71" s="11">
        <f t="shared" si="1"/>
        <v>514.21875</v>
      </c>
      <c r="J71" s="11">
        <f t="shared" si="5"/>
        <v>14.21875</v>
      </c>
      <c r="K71" s="11">
        <f t="shared" si="6"/>
        <v>500</v>
      </c>
      <c r="L71" s="11">
        <f t="shared" si="7"/>
        <v>19000</v>
      </c>
    </row>
    <row r="72" spans="1:12" ht="19.5" customHeight="1" thickBot="1">
      <c r="A72" s="9">
        <v>63</v>
      </c>
      <c r="B72" s="11">
        <f t="shared" si="0"/>
        <v>411.08333333333331</v>
      </c>
      <c r="C72" s="11">
        <f t="shared" si="2"/>
        <v>11.083333333333314</v>
      </c>
      <c r="D72" s="11">
        <f t="shared" si="3"/>
        <v>400</v>
      </c>
      <c r="E72" s="11">
        <f t="shared" si="4"/>
        <v>14800</v>
      </c>
      <c r="H72" s="9">
        <v>63</v>
      </c>
      <c r="I72" s="11">
        <f t="shared" si="1"/>
        <v>513.85416666666663</v>
      </c>
      <c r="J72" s="11">
        <f t="shared" si="5"/>
        <v>13.854166666666629</v>
      </c>
      <c r="K72" s="11">
        <f t="shared" si="6"/>
        <v>500</v>
      </c>
      <c r="L72" s="11">
        <f t="shared" si="7"/>
        <v>18500</v>
      </c>
    </row>
    <row r="73" spans="1:12" ht="19.5" customHeight="1" thickBot="1">
      <c r="A73" s="9">
        <v>64</v>
      </c>
      <c r="B73" s="11">
        <f t="shared" si="0"/>
        <v>410.79166666666669</v>
      </c>
      <c r="C73" s="11">
        <f t="shared" si="2"/>
        <v>10.791666666666686</v>
      </c>
      <c r="D73" s="11">
        <f t="shared" si="3"/>
        <v>400</v>
      </c>
      <c r="E73" s="11">
        <f t="shared" si="4"/>
        <v>14400</v>
      </c>
      <c r="H73" s="9">
        <v>64</v>
      </c>
      <c r="I73" s="11">
        <f t="shared" si="1"/>
        <v>513.48958333333337</v>
      </c>
      <c r="J73" s="11">
        <f t="shared" si="5"/>
        <v>13.489583333333371</v>
      </c>
      <c r="K73" s="11">
        <f t="shared" si="6"/>
        <v>500</v>
      </c>
      <c r="L73" s="11">
        <f t="shared" si="7"/>
        <v>18000</v>
      </c>
    </row>
    <row r="74" spans="1:12" ht="19.5" customHeight="1" thickBot="1">
      <c r="A74" s="9">
        <v>65</v>
      </c>
      <c r="B74" s="11">
        <f t="shared" ref="B74:B109" si="8">E73*$C$6/12+D74</f>
        <v>410.5</v>
      </c>
      <c r="C74" s="11">
        <f t="shared" si="2"/>
        <v>10.5</v>
      </c>
      <c r="D74" s="11">
        <f t="shared" si="3"/>
        <v>400</v>
      </c>
      <c r="E74" s="11">
        <f t="shared" si="4"/>
        <v>14000</v>
      </c>
      <c r="H74" s="9">
        <v>65</v>
      </c>
      <c r="I74" s="11">
        <f t="shared" ref="I74:I109" si="9">L73*$C$6/12+K74</f>
        <v>513.125</v>
      </c>
      <c r="J74" s="11">
        <f t="shared" si="5"/>
        <v>13.125</v>
      </c>
      <c r="K74" s="11">
        <f t="shared" si="6"/>
        <v>500</v>
      </c>
      <c r="L74" s="11">
        <f t="shared" si="7"/>
        <v>17500</v>
      </c>
    </row>
    <row r="75" spans="1:12" ht="19.5" customHeight="1" thickBot="1">
      <c r="A75" s="9">
        <v>66</v>
      </c>
      <c r="B75" s="11">
        <f t="shared" si="8"/>
        <v>410.20833333333331</v>
      </c>
      <c r="C75" s="11">
        <f t="shared" ref="C75:C109" si="10">B75-D75</f>
        <v>10.208333333333314</v>
      </c>
      <c r="D75" s="11">
        <f t="shared" ref="D75:D109" si="11">$C$4/$C$5</f>
        <v>400</v>
      </c>
      <c r="E75" s="11">
        <f t="shared" ref="E75:E109" si="12">E74-D75</f>
        <v>13600</v>
      </c>
      <c r="H75" s="9">
        <v>66</v>
      </c>
      <c r="I75" s="11">
        <f t="shared" si="9"/>
        <v>512.76041666666663</v>
      </c>
      <c r="J75" s="11">
        <f t="shared" ref="J75:J109" si="13">I75-K75</f>
        <v>12.760416666666629</v>
      </c>
      <c r="K75" s="11">
        <f t="shared" ref="K75:K109" si="14">$J$4/$J$5</f>
        <v>500</v>
      </c>
      <c r="L75" s="11">
        <f t="shared" ref="L75:L109" si="15">L74-K75</f>
        <v>17000</v>
      </c>
    </row>
    <row r="76" spans="1:12" ht="19.5" customHeight="1" thickBot="1">
      <c r="A76" s="9">
        <v>67</v>
      </c>
      <c r="B76" s="11">
        <f t="shared" si="8"/>
        <v>409.91666666666669</v>
      </c>
      <c r="C76" s="11">
        <f t="shared" si="10"/>
        <v>9.9166666666666856</v>
      </c>
      <c r="D76" s="11">
        <f t="shared" si="11"/>
        <v>400</v>
      </c>
      <c r="E76" s="11">
        <f t="shared" si="12"/>
        <v>13200</v>
      </c>
      <c r="H76" s="9">
        <v>67</v>
      </c>
      <c r="I76" s="11">
        <f t="shared" si="9"/>
        <v>512.39583333333337</v>
      </c>
      <c r="J76" s="11">
        <f t="shared" si="13"/>
        <v>12.395833333333371</v>
      </c>
      <c r="K76" s="11">
        <f t="shared" si="14"/>
        <v>500</v>
      </c>
      <c r="L76" s="11">
        <f t="shared" si="15"/>
        <v>16500</v>
      </c>
    </row>
    <row r="77" spans="1:12" ht="19.5" customHeight="1" thickBot="1">
      <c r="A77" s="9">
        <v>68</v>
      </c>
      <c r="B77" s="11">
        <f t="shared" si="8"/>
        <v>409.625</v>
      </c>
      <c r="C77" s="11">
        <f t="shared" si="10"/>
        <v>9.625</v>
      </c>
      <c r="D77" s="11">
        <f t="shared" si="11"/>
        <v>400</v>
      </c>
      <c r="E77" s="11">
        <f t="shared" si="12"/>
        <v>12800</v>
      </c>
      <c r="H77" s="9">
        <v>68</v>
      </c>
      <c r="I77" s="11">
        <f t="shared" si="9"/>
        <v>512.03125</v>
      </c>
      <c r="J77" s="11">
        <f t="shared" si="13"/>
        <v>12.03125</v>
      </c>
      <c r="K77" s="11">
        <f t="shared" si="14"/>
        <v>500</v>
      </c>
      <c r="L77" s="11">
        <f t="shared" si="15"/>
        <v>16000</v>
      </c>
    </row>
    <row r="78" spans="1:12" ht="19.5" customHeight="1" thickBot="1">
      <c r="A78" s="9">
        <v>69</v>
      </c>
      <c r="B78" s="11">
        <f t="shared" si="8"/>
        <v>409.33333333333331</v>
      </c>
      <c r="C78" s="11">
        <f t="shared" si="10"/>
        <v>9.3333333333333144</v>
      </c>
      <c r="D78" s="11">
        <f t="shared" si="11"/>
        <v>400</v>
      </c>
      <c r="E78" s="11">
        <f t="shared" si="12"/>
        <v>12400</v>
      </c>
      <c r="H78" s="9">
        <v>69</v>
      </c>
      <c r="I78" s="11">
        <f t="shared" si="9"/>
        <v>511.66666666666669</v>
      </c>
      <c r="J78" s="11">
        <f t="shared" si="13"/>
        <v>11.666666666666686</v>
      </c>
      <c r="K78" s="11">
        <f t="shared" si="14"/>
        <v>500</v>
      </c>
      <c r="L78" s="11">
        <f t="shared" si="15"/>
        <v>15500</v>
      </c>
    </row>
    <row r="79" spans="1:12" ht="19.5" customHeight="1" thickBot="1">
      <c r="A79" s="9">
        <v>70</v>
      </c>
      <c r="B79" s="11">
        <f t="shared" si="8"/>
        <v>409.04166666666669</v>
      </c>
      <c r="C79" s="11">
        <f t="shared" si="10"/>
        <v>9.0416666666666856</v>
      </c>
      <c r="D79" s="11">
        <f t="shared" si="11"/>
        <v>400</v>
      </c>
      <c r="E79" s="11">
        <f t="shared" si="12"/>
        <v>12000</v>
      </c>
      <c r="H79" s="9">
        <v>70</v>
      </c>
      <c r="I79" s="11">
        <f t="shared" si="9"/>
        <v>511.30208333333331</v>
      </c>
      <c r="J79" s="11">
        <f t="shared" si="13"/>
        <v>11.302083333333314</v>
      </c>
      <c r="K79" s="11">
        <f t="shared" si="14"/>
        <v>500</v>
      </c>
      <c r="L79" s="11">
        <f t="shared" si="15"/>
        <v>15000</v>
      </c>
    </row>
    <row r="80" spans="1:12" ht="19.5" customHeight="1" thickBot="1">
      <c r="A80" s="9">
        <v>71</v>
      </c>
      <c r="B80" s="11">
        <f t="shared" si="8"/>
        <v>408.75</v>
      </c>
      <c r="C80" s="11">
        <f t="shared" si="10"/>
        <v>8.75</v>
      </c>
      <c r="D80" s="11">
        <f t="shared" si="11"/>
        <v>400</v>
      </c>
      <c r="E80" s="11">
        <f t="shared" si="12"/>
        <v>11600</v>
      </c>
      <c r="H80" s="9">
        <v>71</v>
      </c>
      <c r="I80" s="11">
        <f t="shared" si="9"/>
        <v>510.9375</v>
      </c>
      <c r="J80" s="11">
        <f t="shared" si="13"/>
        <v>10.9375</v>
      </c>
      <c r="K80" s="11">
        <f t="shared" si="14"/>
        <v>500</v>
      </c>
      <c r="L80" s="11">
        <f t="shared" si="15"/>
        <v>14500</v>
      </c>
    </row>
    <row r="81" spans="1:12" ht="19.5" customHeight="1" thickBot="1">
      <c r="A81" s="9">
        <v>72</v>
      </c>
      <c r="B81" s="11">
        <f t="shared" si="8"/>
        <v>408.45833333333331</v>
      </c>
      <c r="C81" s="11">
        <f t="shared" si="10"/>
        <v>8.4583333333333144</v>
      </c>
      <c r="D81" s="11">
        <f t="shared" si="11"/>
        <v>400</v>
      </c>
      <c r="E81" s="11">
        <f t="shared" si="12"/>
        <v>11200</v>
      </c>
      <c r="H81" s="9">
        <v>72</v>
      </c>
      <c r="I81" s="11">
        <f t="shared" si="9"/>
        <v>510.57291666666669</v>
      </c>
      <c r="J81" s="11">
        <f t="shared" si="13"/>
        <v>10.572916666666686</v>
      </c>
      <c r="K81" s="11">
        <f t="shared" si="14"/>
        <v>500</v>
      </c>
      <c r="L81" s="11">
        <f t="shared" si="15"/>
        <v>14000</v>
      </c>
    </row>
    <row r="82" spans="1:12" ht="19.5" customHeight="1" thickBot="1">
      <c r="A82" s="9">
        <v>73</v>
      </c>
      <c r="B82" s="11">
        <f t="shared" si="8"/>
        <v>408.16666666666669</v>
      </c>
      <c r="C82" s="11">
        <f t="shared" si="10"/>
        <v>8.1666666666666856</v>
      </c>
      <c r="D82" s="11">
        <f t="shared" si="11"/>
        <v>400</v>
      </c>
      <c r="E82" s="11">
        <f t="shared" si="12"/>
        <v>10800</v>
      </c>
      <c r="H82" s="9">
        <v>73</v>
      </c>
      <c r="I82" s="11">
        <f t="shared" si="9"/>
        <v>510.20833333333331</v>
      </c>
      <c r="J82" s="11">
        <f t="shared" si="13"/>
        <v>10.208333333333314</v>
      </c>
      <c r="K82" s="11">
        <f t="shared" si="14"/>
        <v>500</v>
      </c>
      <c r="L82" s="11">
        <f t="shared" si="15"/>
        <v>13500</v>
      </c>
    </row>
    <row r="83" spans="1:12" ht="19.5" customHeight="1" thickBot="1">
      <c r="A83" s="9">
        <v>74</v>
      </c>
      <c r="B83" s="11">
        <f t="shared" si="8"/>
        <v>407.875</v>
      </c>
      <c r="C83" s="11">
        <f t="shared" si="10"/>
        <v>7.875</v>
      </c>
      <c r="D83" s="11">
        <f t="shared" si="11"/>
        <v>400</v>
      </c>
      <c r="E83" s="11">
        <f t="shared" si="12"/>
        <v>10400</v>
      </c>
      <c r="H83" s="9">
        <v>74</v>
      </c>
      <c r="I83" s="11">
        <f t="shared" si="9"/>
        <v>509.84375</v>
      </c>
      <c r="J83" s="11">
        <f t="shared" si="13"/>
        <v>9.84375</v>
      </c>
      <c r="K83" s="11">
        <f t="shared" si="14"/>
        <v>500</v>
      </c>
      <c r="L83" s="11">
        <f t="shared" si="15"/>
        <v>13000</v>
      </c>
    </row>
    <row r="84" spans="1:12" ht="19.5" customHeight="1" thickBot="1">
      <c r="A84" s="9">
        <v>75</v>
      </c>
      <c r="B84" s="11">
        <f t="shared" si="8"/>
        <v>407.58333333333331</v>
      </c>
      <c r="C84" s="11">
        <f t="shared" si="10"/>
        <v>7.5833333333333144</v>
      </c>
      <c r="D84" s="11">
        <f t="shared" si="11"/>
        <v>400</v>
      </c>
      <c r="E84" s="11">
        <f t="shared" si="12"/>
        <v>10000</v>
      </c>
      <c r="H84" s="9">
        <v>75</v>
      </c>
      <c r="I84" s="11">
        <f t="shared" si="9"/>
        <v>509.47916666666669</v>
      </c>
      <c r="J84" s="11">
        <f t="shared" si="13"/>
        <v>9.4791666666666856</v>
      </c>
      <c r="K84" s="11">
        <f t="shared" si="14"/>
        <v>500</v>
      </c>
      <c r="L84" s="11">
        <f t="shared" si="15"/>
        <v>12500</v>
      </c>
    </row>
    <row r="85" spans="1:12" ht="19.5" customHeight="1" thickBot="1">
      <c r="A85" s="9">
        <v>76</v>
      </c>
      <c r="B85" s="11">
        <f t="shared" si="8"/>
        <v>407.29166666666669</v>
      </c>
      <c r="C85" s="11">
        <f t="shared" si="10"/>
        <v>7.2916666666666856</v>
      </c>
      <c r="D85" s="11">
        <f t="shared" si="11"/>
        <v>400</v>
      </c>
      <c r="E85" s="11">
        <f t="shared" si="12"/>
        <v>9600</v>
      </c>
      <c r="H85" s="9">
        <v>76</v>
      </c>
      <c r="I85" s="11">
        <f t="shared" si="9"/>
        <v>509.11458333333331</v>
      </c>
      <c r="J85" s="11">
        <f t="shared" si="13"/>
        <v>9.1145833333333144</v>
      </c>
      <c r="K85" s="11">
        <f t="shared" si="14"/>
        <v>500</v>
      </c>
      <c r="L85" s="11">
        <f t="shared" si="15"/>
        <v>12000</v>
      </c>
    </row>
    <row r="86" spans="1:12" ht="19.5" customHeight="1" thickBot="1">
      <c r="A86" s="9">
        <v>77</v>
      </c>
      <c r="B86" s="11">
        <f t="shared" si="8"/>
        <v>407</v>
      </c>
      <c r="C86" s="11">
        <f t="shared" si="10"/>
        <v>7</v>
      </c>
      <c r="D86" s="11">
        <f t="shared" si="11"/>
        <v>400</v>
      </c>
      <c r="E86" s="11">
        <f t="shared" si="12"/>
        <v>9200</v>
      </c>
      <c r="H86" s="9">
        <v>77</v>
      </c>
      <c r="I86" s="11">
        <f t="shared" si="9"/>
        <v>508.75</v>
      </c>
      <c r="J86" s="11">
        <f t="shared" si="13"/>
        <v>8.75</v>
      </c>
      <c r="K86" s="11">
        <f t="shared" si="14"/>
        <v>500</v>
      </c>
      <c r="L86" s="11">
        <f t="shared" si="15"/>
        <v>11500</v>
      </c>
    </row>
    <row r="87" spans="1:12" ht="19.5" customHeight="1" thickBot="1">
      <c r="A87" s="9">
        <v>78</v>
      </c>
      <c r="B87" s="11">
        <f t="shared" si="8"/>
        <v>406.70833333333331</v>
      </c>
      <c r="C87" s="11">
        <f t="shared" si="10"/>
        <v>6.7083333333333144</v>
      </c>
      <c r="D87" s="11">
        <f t="shared" si="11"/>
        <v>400</v>
      </c>
      <c r="E87" s="11">
        <f t="shared" si="12"/>
        <v>8800</v>
      </c>
      <c r="H87" s="9">
        <v>78</v>
      </c>
      <c r="I87" s="11">
        <f t="shared" si="9"/>
        <v>508.38541666666669</v>
      </c>
      <c r="J87" s="11">
        <f t="shared" si="13"/>
        <v>8.3854166666666856</v>
      </c>
      <c r="K87" s="11">
        <f t="shared" si="14"/>
        <v>500</v>
      </c>
      <c r="L87" s="11">
        <f t="shared" si="15"/>
        <v>11000</v>
      </c>
    </row>
    <row r="88" spans="1:12" ht="19.5" customHeight="1" thickBot="1">
      <c r="A88" s="9">
        <v>79</v>
      </c>
      <c r="B88" s="11">
        <f t="shared" si="8"/>
        <v>406.41666666666669</v>
      </c>
      <c r="C88" s="11">
        <f t="shared" si="10"/>
        <v>6.4166666666666856</v>
      </c>
      <c r="D88" s="11">
        <f t="shared" si="11"/>
        <v>400</v>
      </c>
      <c r="E88" s="11">
        <f t="shared" si="12"/>
        <v>8400</v>
      </c>
      <c r="H88" s="9">
        <v>79</v>
      </c>
      <c r="I88" s="11">
        <f t="shared" si="9"/>
        <v>508.02083333333331</v>
      </c>
      <c r="J88" s="11">
        <f t="shared" si="13"/>
        <v>8.0208333333333144</v>
      </c>
      <c r="K88" s="11">
        <f t="shared" si="14"/>
        <v>500</v>
      </c>
      <c r="L88" s="11">
        <f t="shared" si="15"/>
        <v>10500</v>
      </c>
    </row>
    <row r="89" spans="1:12" ht="19.5" customHeight="1" thickBot="1">
      <c r="A89" s="9">
        <v>80</v>
      </c>
      <c r="B89" s="11">
        <f t="shared" si="8"/>
        <v>406.125</v>
      </c>
      <c r="C89" s="11">
        <f t="shared" si="10"/>
        <v>6.125</v>
      </c>
      <c r="D89" s="11">
        <f t="shared" si="11"/>
        <v>400</v>
      </c>
      <c r="E89" s="11">
        <f t="shared" si="12"/>
        <v>8000</v>
      </c>
      <c r="H89" s="9">
        <v>80</v>
      </c>
      <c r="I89" s="11">
        <f t="shared" si="9"/>
        <v>507.65625</v>
      </c>
      <c r="J89" s="11">
        <f t="shared" si="13"/>
        <v>7.65625</v>
      </c>
      <c r="K89" s="11">
        <f t="shared" si="14"/>
        <v>500</v>
      </c>
      <c r="L89" s="11">
        <f t="shared" si="15"/>
        <v>10000</v>
      </c>
    </row>
    <row r="90" spans="1:12" ht="19.5" customHeight="1" thickBot="1">
      <c r="A90" s="9">
        <v>81</v>
      </c>
      <c r="B90" s="11">
        <f t="shared" si="8"/>
        <v>405.83333333333331</v>
      </c>
      <c r="C90" s="11">
        <f t="shared" si="10"/>
        <v>5.8333333333333144</v>
      </c>
      <c r="D90" s="11">
        <f t="shared" si="11"/>
        <v>400</v>
      </c>
      <c r="E90" s="11">
        <f t="shared" si="12"/>
        <v>7600</v>
      </c>
      <c r="H90" s="9">
        <v>81</v>
      </c>
      <c r="I90" s="11">
        <f t="shared" si="9"/>
        <v>507.29166666666669</v>
      </c>
      <c r="J90" s="11">
        <f t="shared" si="13"/>
        <v>7.2916666666666856</v>
      </c>
      <c r="K90" s="11">
        <f t="shared" si="14"/>
        <v>500</v>
      </c>
      <c r="L90" s="11">
        <f t="shared" si="15"/>
        <v>9500</v>
      </c>
    </row>
    <row r="91" spans="1:12" ht="19.5" customHeight="1" thickBot="1">
      <c r="A91" s="9">
        <v>82</v>
      </c>
      <c r="B91" s="11">
        <f t="shared" si="8"/>
        <v>405.54166666666669</v>
      </c>
      <c r="C91" s="11">
        <f t="shared" si="10"/>
        <v>5.5416666666666856</v>
      </c>
      <c r="D91" s="11">
        <f t="shared" si="11"/>
        <v>400</v>
      </c>
      <c r="E91" s="11">
        <f t="shared" si="12"/>
        <v>7200</v>
      </c>
      <c r="H91" s="9">
        <v>82</v>
      </c>
      <c r="I91" s="11">
        <f t="shared" si="9"/>
        <v>506.92708333333331</v>
      </c>
      <c r="J91" s="11">
        <f t="shared" si="13"/>
        <v>6.9270833333333144</v>
      </c>
      <c r="K91" s="11">
        <f t="shared" si="14"/>
        <v>500</v>
      </c>
      <c r="L91" s="11">
        <f t="shared" si="15"/>
        <v>9000</v>
      </c>
    </row>
    <row r="92" spans="1:12" ht="19.5" customHeight="1" thickBot="1">
      <c r="A92" s="9">
        <v>83</v>
      </c>
      <c r="B92" s="11">
        <f t="shared" si="8"/>
        <v>405.25</v>
      </c>
      <c r="C92" s="11">
        <f t="shared" si="10"/>
        <v>5.25</v>
      </c>
      <c r="D92" s="11">
        <f t="shared" si="11"/>
        <v>400</v>
      </c>
      <c r="E92" s="11">
        <f t="shared" si="12"/>
        <v>6800</v>
      </c>
      <c r="H92" s="9">
        <v>83</v>
      </c>
      <c r="I92" s="11">
        <f t="shared" si="9"/>
        <v>506.5625</v>
      </c>
      <c r="J92" s="11">
        <f t="shared" si="13"/>
        <v>6.5625</v>
      </c>
      <c r="K92" s="11">
        <f t="shared" si="14"/>
        <v>500</v>
      </c>
      <c r="L92" s="11">
        <f t="shared" si="15"/>
        <v>8500</v>
      </c>
    </row>
    <row r="93" spans="1:12" ht="19.5" customHeight="1" thickBot="1">
      <c r="A93" s="9">
        <v>84</v>
      </c>
      <c r="B93" s="11">
        <f t="shared" si="8"/>
        <v>404.95833333333331</v>
      </c>
      <c r="C93" s="11">
        <f t="shared" si="10"/>
        <v>4.9583333333333144</v>
      </c>
      <c r="D93" s="11">
        <f t="shared" si="11"/>
        <v>400</v>
      </c>
      <c r="E93" s="11">
        <f t="shared" si="12"/>
        <v>6400</v>
      </c>
      <c r="H93" s="9">
        <v>84</v>
      </c>
      <c r="I93" s="11">
        <f t="shared" si="9"/>
        <v>506.19791666666669</v>
      </c>
      <c r="J93" s="11">
        <f t="shared" si="13"/>
        <v>6.1979166666666856</v>
      </c>
      <c r="K93" s="11">
        <f t="shared" si="14"/>
        <v>500</v>
      </c>
      <c r="L93" s="11">
        <f t="shared" si="15"/>
        <v>8000</v>
      </c>
    </row>
    <row r="94" spans="1:12" ht="19.5" customHeight="1" thickBot="1">
      <c r="A94" s="9">
        <v>85</v>
      </c>
      <c r="B94" s="11">
        <f t="shared" si="8"/>
        <v>404.66666666666669</v>
      </c>
      <c r="C94" s="11">
        <f t="shared" si="10"/>
        <v>4.6666666666666856</v>
      </c>
      <c r="D94" s="11">
        <f t="shared" si="11"/>
        <v>400</v>
      </c>
      <c r="E94" s="11">
        <f t="shared" si="12"/>
        <v>6000</v>
      </c>
      <c r="H94" s="9">
        <v>85</v>
      </c>
      <c r="I94" s="11">
        <f t="shared" si="9"/>
        <v>505.83333333333331</v>
      </c>
      <c r="J94" s="11">
        <f t="shared" si="13"/>
        <v>5.8333333333333144</v>
      </c>
      <c r="K94" s="11">
        <f t="shared" si="14"/>
        <v>500</v>
      </c>
      <c r="L94" s="11">
        <f t="shared" si="15"/>
        <v>7500</v>
      </c>
    </row>
    <row r="95" spans="1:12" ht="19.5" customHeight="1" thickBot="1">
      <c r="A95" s="9">
        <v>86</v>
      </c>
      <c r="B95" s="11">
        <f t="shared" si="8"/>
        <v>404.375</v>
      </c>
      <c r="C95" s="11">
        <f t="shared" si="10"/>
        <v>4.375</v>
      </c>
      <c r="D95" s="11">
        <f t="shared" si="11"/>
        <v>400</v>
      </c>
      <c r="E95" s="11">
        <f t="shared" si="12"/>
        <v>5600</v>
      </c>
      <c r="H95" s="9">
        <v>86</v>
      </c>
      <c r="I95" s="11">
        <f t="shared" si="9"/>
        <v>505.46875</v>
      </c>
      <c r="J95" s="11">
        <f t="shared" si="13"/>
        <v>5.46875</v>
      </c>
      <c r="K95" s="11">
        <f t="shared" si="14"/>
        <v>500</v>
      </c>
      <c r="L95" s="11">
        <f t="shared" si="15"/>
        <v>7000</v>
      </c>
    </row>
    <row r="96" spans="1:12" ht="19.5" customHeight="1" thickBot="1">
      <c r="A96" s="9">
        <v>87</v>
      </c>
      <c r="B96" s="11">
        <f t="shared" si="8"/>
        <v>404.08333333333331</v>
      </c>
      <c r="C96" s="11">
        <f t="shared" si="10"/>
        <v>4.0833333333333144</v>
      </c>
      <c r="D96" s="11">
        <f t="shared" si="11"/>
        <v>400</v>
      </c>
      <c r="E96" s="11">
        <f t="shared" si="12"/>
        <v>5200</v>
      </c>
      <c r="H96" s="9">
        <v>87</v>
      </c>
      <c r="I96" s="11">
        <f t="shared" si="9"/>
        <v>505.10416666666669</v>
      </c>
      <c r="J96" s="11">
        <f t="shared" si="13"/>
        <v>5.1041666666666856</v>
      </c>
      <c r="K96" s="11">
        <f t="shared" si="14"/>
        <v>500</v>
      </c>
      <c r="L96" s="11">
        <f t="shared" si="15"/>
        <v>6500</v>
      </c>
    </row>
    <row r="97" spans="1:12" ht="19.5" customHeight="1" thickBot="1">
      <c r="A97" s="9">
        <v>88</v>
      </c>
      <c r="B97" s="11">
        <f t="shared" si="8"/>
        <v>403.79166666666669</v>
      </c>
      <c r="C97" s="11">
        <f t="shared" si="10"/>
        <v>3.7916666666666856</v>
      </c>
      <c r="D97" s="11">
        <f t="shared" si="11"/>
        <v>400</v>
      </c>
      <c r="E97" s="11">
        <f t="shared" si="12"/>
        <v>4800</v>
      </c>
      <c r="H97" s="9">
        <v>88</v>
      </c>
      <c r="I97" s="11">
        <f t="shared" si="9"/>
        <v>504.73958333333331</v>
      </c>
      <c r="J97" s="11">
        <f t="shared" si="13"/>
        <v>4.7395833333333144</v>
      </c>
      <c r="K97" s="11">
        <f t="shared" si="14"/>
        <v>500</v>
      </c>
      <c r="L97" s="11">
        <f t="shared" si="15"/>
        <v>6000</v>
      </c>
    </row>
    <row r="98" spans="1:12" ht="19.5" customHeight="1" thickBot="1">
      <c r="A98" s="9">
        <v>89</v>
      </c>
      <c r="B98" s="11">
        <f t="shared" si="8"/>
        <v>403.5</v>
      </c>
      <c r="C98" s="11">
        <f t="shared" si="10"/>
        <v>3.5</v>
      </c>
      <c r="D98" s="11">
        <f t="shared" si="11"/>
        <v>400</v>
      </c>
      <c r="E98" s="11">
        <f t="shared" si="12"/>
        <v>4400</v>
      </c>
      <c r="H98" s="9">
        <v>89</v>
      </c>
      <c r="I98" s="11">
        <f t="shared" si="9"/>
        <v>504.375</v>
      </c>
      <c r="J98" s="11">
        <f t="shared" si="13"/>
        <v>4.375</v>
      </c>
      <c r="K98" s="11">
        <f t="shared" si="14"/>
        <v>500</v>
      </c>
      <c r="L98" s="11">
        <f t="shared" si="15"/>
        <v>5500</v>
      </c>
    </row>
    <row r="99" spans="1:12" ht="19.5" customHeight="1" thickBot="1">
      <c r="A99" s="9">
        <v>90</v>
      </c>
      <c r="B99" s="11">
        <f t="shared" si="8"/>
        <v>403.20833333333331</v>
      </c>
      <c r="C99" s="11">
        <f t="shared" si="10"/>
        <v>3.2083333333333144</v>
      </c>
      <c r="D99" s="11">
        <f t="shared" si="11"/>
        <v>400</v>
      </c>
      <c r="E99" s="11">
        <f t="shared" si="12"/>
        <v>4000</v>
      </c>
      <c r="H99" s="9">
        <v>90</v>
      </c>
      <c r="I99" s="11">
        <f t="shared" si="9"/>
        <v>504.01041666666669</v>
      </c>
      <c r="J99" s="11">
        <f t="shared" si="13"/>
        <v>4.0104166666666856</v>
      </c>
      <c r="K99" s="11">
        <f t="shared" si="14"/>
        <v>500</v>
      </c>
      <c r="L99" s="11">
        <f t="shared" si="15"/>
        <v>5000</v>
      </c>
    </row>
    <row r="100" spans="1:12" ht="19.5" customHeight="1" thickBot="1">
      <c r="A100" s="9">
        <v>91</v>
      </c>
      <c r="B100" s="11">
        <f t="shared" si="8"/>
        <v>402.91666666666669</v>
      </c>
      <c r="C100" s="11">
        <f t="shared" si="10"/>
        <v>2.9166666666666856</v>
      </c>
      <c r="D100" s="11">
        <f t="shared" si="11"/>
        <v>400</v>
      </c>
      <c r="E100" s="11">
        <f t="shared" si="12"/>
        <v>3600</v>
      </c>
      <c r="H100" s="9">
        <v>91</v>
      </c>
      <c r="I100" s="11">
        <f t="shared" si="9"/>
        <v>503.64583333333331</v>
      </c>
      <c r="J100" s="11">
        <f t="shared" si="13"/>
        <v>3.6458333333333144</v>
      </c>
      <c r="K100" s="11">
        <f t="shared" si="14"/>
        <v>500</v>
      </c>
      <c r="L100" s="11">
        <f t="shared" si="15"/>
        <v>4500</v>
      </c>
    </row>
    <row r="101" spans="1:12" ht="19.5" customHeight="1" thickBot="1">
      <c r="A101" s="9">
        <v>92</v>
      </c>
      <c r="B101" s="11">
        <f t="shared" si="8"/>
        <v>402.625</v>
      </c>
      <c r="C101" s="11">
        <f t="shared" si="10"/>
        <v>2.625</v>
      </c>
      <c r="D101" s="11">
        <f t="shared" si="11"/>
        <v>400</v>
      </c>
      <c r="E101" s="11">
        <f t="shared" si="12"/>
        <v>3200</v>
      </c>
      <c r="H101" s="9">
        <v>92</v>
      </c>
      <c r="I101" s="11">
        <f t="shared" si="9"/>
        <v>503.28125</v>
      </c>
      <c r="J101" s="11">
        <f t="shared" si="13"/>
        <v>3.28125</v>
      </c>
      <c r="K101" s="11">
        <f t="shared" si="14"/>
        <v>500</v>
      </c>
      <c r="L101" s="11">
        <f t="shared" si="15"/>
        <v>4000</v>
      </c>
    </row>
    <row r="102" spans="1:12" ht="19.5" customHeight="1" thickBot="1">
      <c r="A102" s="9">
        <v>93</v>
      </c>
      <c r="B102" s="11">
        <f t="shared" si="8"/>
        <v>402.33333333333331</v>
      </c>
      <c r="C102" s="11">
        <f t="shared" si="10"/>
        <v>2.3333333333333144</v>
      </c>
      <c r="D102" s="11">
        <f t="shared" si="11"/>
        <v>400</v>
      </c>
      <c r="E102" s="11">
        <f t="shared" si="12"/>
        <v>2800</v>
      </c>
      <c r="H102" s="9">
        <v>93</v>
      </c>
      <c r="I102" s="11">
        <f t="shared" si="9"/>
        <v>502.91666666666669</v>
      </c>
      <c r="J102" s="11">
        <f t="shared" si="13"/>
        <v>2.9166666666666856</v>
      </c>
      <c r="K102" s="11">
        <f t="shared" si="14"/>
        <v>500</v>
      </c>
      <c r="L102" s="11">
        <f t="shared" si="15"/>
        <v>3500</v>
      </c>
    </row>
    <row r="103" spans="1:12" ht="19.5" customHeight="1" thickBot="1">
      <c r="A103" s="9">
        <v>94</v>
      </c>
      <c r="B103" s="11">
        <f t="shared" si="8"/>
        <v>402.04166666666669</v>
      </c>
      <c r="C103" s="11">
        <f t="shared" si="10"/>
        <v>2.0416666666666856</v>
      </c>
      <c r="D103" s="11">
        <f t="shared" si="11"/>
        <v>400</v>
      </c>
      <c r="E103" s="11">
        <f t="shared" si="12"/>
        <v>2400</v>
      </c>
      <c r="H103" s="9">
        <v>94</v>
      </c>
      <c r="I103" s="11">
        <f t="shared" si="9"/>
        <v>502.55208333333331</v>
      </c>
      <c r="J103" s="11">
        <f t="shared" si="13"/>
        <v>2.5520833333333144</v>
      </c>
      <c r="K103" s="11">
        <f t="shared" si="14"/>
        <v>500</v>
      </c>
      <c r="L103" s="11">
        <f t="shared" si="15"/>
        <v>3000</v>
      </c>
    </row>
    <row r="104" spans="1:12" ht="19.5" customHeight="1" thickBot="1">
      <c r="A104" s="9">
        <v>95</v>
      </c>
      <c r="B104" s="11">
        <f t="shared" si="8"/>
        <v>401.75</v>
      </c>
      <c r="C104" s="11">
        <f t="shared" si="10"/>
        <v>1.75</v>
      </c>
      <c r="D104" s="11">
        <f t="shared" si="11"/>
        <v>400</v>
      </c>
      <c r="E104" s="11">
        <f t="shared" si="12"/>
        <v>2000</v>
      </c>
      <c r="H104" s="9">
        <v>95</v>
      </c>
      <c r="I104" s="11">
        <f t="shared" si="9"/>
        <v>502.1875</v>
      </c>
      <c r="J104" s="11">
        <f t="shared" si="13"/>
        <v>2.1875</v>
      </c>
      <c r="K104" s="11">
        <f t="shared" si="14"/>
        <v>500</v>
      </c>
      <c r="L104" s="11">
        <f t="shared" si="15"/>
        <v>2500</v>
      </c>
    </row>
    <row r="105" spans="1:12" ht="19.5" customHeight="1" thickBot="1">
      <c r="A105" s="9">
        <v>96</v>
      </c>
      <c r="B105" s="11">
        <f t="shared" si="8"/>
        <v>401.45833333333331</v>
      </c>
      <c r="C105" s="11">
        <f t="shared" si="10"/>
        <v>1.4583333333333144</v>
      </c>
      <c r="D105" s="11">
        <f t="shared" si="11"/>
        <v>400</v>
      </c>
      <c r="E105" s="11">
        <f t="shared" si="12"/>
        <v>1600</v>
      </c>
      <c r="H105" s="9">
        <v>96</v>
      </c>
      <c r="I105" s="11">
        <f t="shared" si="9"/>
        <v>501.82291666666669</v>
      </c>
      <c r="J105" s="11">
        <f t="shared" si="13"/>
        <v>1.8229166666666856</v>
      </c>
      <c r="K105" s="11">
        <f t="shared" si="14"/>
        <v>500</v>
      </c>
      <c r="L105" s="11">
        <f t="shared" si="15"/>
        <v>2000</v>
      </c>
    </row>
    <row r="106" spans="1:12" ht="19.5" customHeight="1" thickBot="1">
      <c r="A106" s="9">
        <v>97</v>
      </c>
      <c r="B106" s="11">
        <f t="shared" si="8"/>
        <v>401.16666666666669</v>
      </c>
      <c r="C106" s="11">
        <f t="shared" si="10"/>
        <v>1.1666666666666856</v>
      </c>
      <c r="D106" s="11">
        <f t="shared" si="11"/>
        <v>400</v>
      </c>
      <c r="E106" s="11">
        <f t="shared" si="12"/>
        <v>1200</v>
      </c>
      <c r="H106" s="9">
        <v>97</v>
      </c>
      <c r="I106" s="11">
        <f t="shared" si="9"/>
        <v>501.45833333333331</v>
      </c>
      <c r="J106" s="11">
        <f t="shared" si="13"/>
        <v>1.4583333333333144</v>
      </c>
      <c r="K106" s="11">
        <f t="shared" si="14"/>
        <v>500</v>
      </c>
      <c r="L106" s="11">
        <f t="shared" si="15"/>
        <v>1500</v>
      </c>
    </row>
    <row r="107" spans="1:12" ht="19.5" customHeight="1" thickBot="1">
      <c r="A107" s="9">
        <v>98</v>
      </c>
      <c r="B107" s="11">
        <f t="shared" si="8"/>
        <v>400.875</v>
      </c>
      <c r="C107" s="11">
        <f t="shared" si="10"/>
        <v>0.875</v>
      </c>
      <c r="D107" s="11">
        <f t="shared" si="11"/>
        <v>400</v>
      </c>
      <c r="E107" s="11">
        <f t="shared" si="12"/>
        <v>800</v>
      </c>
      <c r="H107" s="9">
        <v>98</v>
      </c>
      <c r="I107" s="11">
        <f t="shared" si="9"/>
        <v>501.09375</v>
      </c>
      <c r="J107" s="11">
        <f t="shared" si="13"/>
        <v>1.09375</v>
      </c>
      <c r="K107" s="11">
        <f t="shared" si="14"/>
        <v>500</v>
      </c>
      <c r="L107" s="11">
        <f t="shared" si="15"/>
        <v>1000</v>
      </c>
    </row>
    <row r="108" spans="1:12" ht="19.5" customHeight="1" thickBot="1">
      <c r="A108" s="9">
        <v>99</v>
      </c>
      <c r="B108" s="11">
        <f t="shared" si="8"/>
        <v>400.58333333333331</v>
      </c>
      <c r="C108" s="11">
        <f t="shared" si="10"/>
        <v>0.58333333333331439</v>
      </c>
      <c r="D108" s="11">
        <f t="shared" si="11"/>
        <v>400</v>
      </c>
      <c r="E108" s="11">
        <f t="shared" si="12"/>
        <v>400</v>
      </c>
      <c r="H108" s="9">
        <v>99</v>
      </c>
      <c r="I108" s="11">
        <f t="shared" si="9"/>
        <v>500.72916666666669</v>
      </c>
      <c r="J108" s="11">
        <f t="shared" si="13"/>
        <v>0.72916666666668561</v>
      </c>
      <c r="K108" s="11">
        <f t="shared" si="14"/>
        <v>500</v>
      </c>
      <c r="L108" s="11">
        <f t="shared" si="15"/>
        <v>500</v>
      </c>
    </row>
    <row r="109" spans="1:12" ht="19.5" customHeight="1" thickBot="1">
      <c r="A109" s="9">
        <v>100</v>
      </c>
      <c r="B109" s="11">
        <f t="shared" si="8"/>
        <v>400.29166666666669</v>
      </c>
      <c r="C109" s="11">
        <f t="shared" si="10"/>
        <v>0.29166666666668561</v>
      </c>
      <c r="D109" s="11">
        <f t="shared" si="11"/>
        <v>400</v>
      </c>
      <c r="E109" s="11">
        <f t="shared" si="12"/>
        <v>0</v>
      </c>
      <c r="H109" s="9">
        <v>100</v>
      </c>
      <c r="I109" s="11">
        <f t="shared" si="9"/>
        <v>500.36458333333331</v>
      </c>
      <c r="J109" s="11">
        <f t="shared" si="13"/>
        <v>0.36458333333331439</v>
      </c>
      <c r="K109" s="11">
        <f t="shared" si="14"/>
        <v>500</v>
      </c>
      <c r="L109" s="11">
        <f t="shared" si="15"/>
        <v>0</v>
      </c>
    </row>
    <row r="110" spans="1:12" ht="19.5" customHeight="1">
      <c r="B110" s="12">
        <f>SUM(B10:B109)</f>
        <v>41472.916666666664</v>
      </c>
      <c r="C110" s="12">
        <f>SUM(C10:C109)</f>
        <v>1472.9166666666667</v>
      </c>
      <c r="D110" s="12">
        <f>SUM(D10:D109)</f>
        <v>40000</v>
      </c>
      <c r="I110" s="12">
        <f>SUM(I10:I109)</f>
        <v>51841.145833333336</v>
      </c>
      <c r="J110" s="12">
        <f>SUM(J10:J109)</f>
        <v>1841.1458333333335</v>
      </c>
      <c r="K110" s="12">
        <f>SUM(K10:K109)</f>
        <v>50000</v>
      </c>
    </row>
    <row r="111" spans="1:12" ht="19.5" customHeight="1"/>
    <row r="112" spans="1:12" ht="19.5" customHeight="1"/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400 zł lub 600 zł</vt:lpstr>
      <vt:lpstr>800 zł lub 1000 zł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Harmonogram spłat kredytu</dc:title>
  <dc:creator>Łukasz Bocian</dc:creator>
  <cp:keywords>Harmonogram spłat kredytu</cp:keywords>
  <cp:lastModifiedBy>Jacek</cp:lastModifiedBy>
  <cp:lastPrinted>2001-12-02T22:30:32Z</cp:lastPrinted>
  <dcterms:created xsi:type="dcterms:W3CDTF">2001-12-02T21:35:40Z</dcterms:created>
  <dcterms:modified xsi:type="dcterms:W3CDTF">2016-10-07T11:08:48Z</dcterms:modified>
</cp:coreProperties>
</file>